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.S.VETS\Research\"/>
    </mc:Choice>
  </mc:AlternateContent>
  <bookViews>
    <workbookView xWindow="0" yWindow="0" windowWidth="19368" windowHeight="9096"/>
  </bookViews>
  <sheets>
    <sheet name="Change in Chronic Homeless " sheetId="1" r:id="rId1"/>
  </sheets>
  <definedNames>
    <definedName name="_xlnm.Print_Area" localSheetId="0">'Change in Chronic Homeless '!$A$1:$G$409</definedName>
    <definedName name="_xlnm.Print_Titles" localSheetId="0">'Change in Chronic Homeless 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3" i="1"/>
  <c r="F409" i="1" l="1"/>
  <c r="G409" i="1" s="1"/>
  <c r="F360" i="1"/>
  <c r="G360" i="1" s="1"/>
  <c r="F320" i="1"/>
  <c r="G320" i="1" s="1"/>
  <c r="F98" i="1"/>
  <c r="G98" i="1" s="1"/>
  <c r="F197" i="1"/>
  <c r="G197" i="1" s="1"/>
  <c r="F117" i="1"/>
  <c r="G117" i="1" s="1"/>
  <c r="F272" i="1"/>
  <c r="G272" i="1" s="1"/>
  <c r="F165" i="1"/>
  <c r="G165" i="1" s="1"/>
  <c r="F172" i="1"/>
  <c r="G172" i="1" s="1"/>
  <c r="F240" i="1"/>
  <c r="G240" i="1" s="1"/>
  <c r="F107" i="1"/>
  <c r="G107" i="1" s="1"/>
  <c r="F127" i="1"/>
  <c r="G127" i="1" s="1"/>
  <c r="F301" i="1"/>
  <c r="G301" i="1" s="1"/>
  <c r="F58" i="1"/>
  <c r="G58" i="1" s="1"/>
  <c r="F28" i="1"/>
  <c r="G28" i="1" s="1"/>
  <c r="F15" i="1"/>
  <c r="G15" i="1" s="1"/>
  <c r="F293" i="1"/>
  <c r="G293" i="1" s="1"/>
  <c r="F219" i="1"/>
  <c r="G219" i="1" s="1"/>
  <c r="F285" i="1"/>
  <c r="G285" i="1" s="1"/>
  <c r="F317" i="1"/>
  <c r="G317" i="1" s="1"/>
  <c r="F132" i="1"/>
  <c r="G132" i="1" s="1"/>
  <c r="F239" i="1"/>
  <c r="G239" i="1" s="1"/>
  <c r="F206" i="1"/>
  <c r="G206" i="1" s="1"/>
  <c r="F271" i="1"/>
  <c r="G271" i="1" s="1"/>
  <c r="F337" i="1"/>
  <c r="G337" i="1" s="1"/>
  <c r="F131" i="1"/>
  <c r="G131" i="1" s="1"/>
  <c r="F190" i="1"/>
  <c r="G190" i="1" s="1"/>
  <c r="F313" i="1"/>
  <c r="G313" i="1" s="1"/>
  <c r="F105" i="1"/>
  <c r="G105" i="1" s="1"/>
  <c r="F102" i="1"/>
  <c r="G102" i="1" s="1"/>
  <c r="F316" i="1"/>
  <c r="G316" i="1" s="1"/>
  <c r="F268" i="1"/>
  <c r="G268" i="1" s="1"/>
  <c r="F104" i="1"/>
  <c r="G104" i="1" s="1"/>
  <c r="F215" i="1"/>
  <c r="G215" i="1" s="1"/>
  <c r="F164" i="1"/>
  <c r="G164" i="1" s="1"/>
  <c r="F50" i="1"/>
  <c r="G50" i="1" s="1"/>
  <c r="F233" i="1"/>
  <c r="G233" i="1" s="1"/>
  <c r="F326" i="1"/>
  <c r="G326" i="1" s="1"/>
  <c r="F356" i="1"/>
  <c r="G356" i="1" s="1"/>
  <c r="F223" i="1"/>
  <c r="G223" i="1" s="1"/>
  <c r="F397" i="1"/>
  <c r="G397" i="1" s="1"/>
  <c r="F196" i="1"/>
  <c r="G196" i="1" s="1"/>
  <c r="F302" i="1"/>
  <c r="G302" i="1" s="1"/>
  <c r="F394" i="1"/>
  <c r="G394" i="1" s="1"/>
  <c r="F106" i="1"/>
  <c r="G106" i="1" s="1"/>
  <c r="F156" i="1"/>
  <c r="G156" i="1" s="1"/>
  <c r="F338" i="1"/>
  <c r="G338" i="1" s="1"/>
  <c r="F30" i="1"/>
  <c r="G30" i="1" s="1"/>
  <c r="F68" i="1"/>
  <c r="G68" i="1" s="1"/>
  <c r="F48" i="1"/>
  <c r="G48" i="1" s="1"/>
  <c r="F246" i="1"/>
  <c r="G246" i="1" s="1"/>
  <c r="F267" i="1"/>
  <c r="G267" i="1" s="1"/>
  <c r="F336" i="1"/>
  <c r="G336" i="1" s="1"/>
  <c r="F208" i="1"/>
  <c r="G208" i="1" s="1"/>
  <c r="F279" i="1"/>
  <c r="G279" i="1" s="1"/>
  <c r="F381" i="1"/>
  <c r="G381" i="1" s="1"/>
  <c r="F88" i="1"/>
  <c r="G88" i="1" s="1"/>
  <c r="F309" i="1"/>
  <c r="G309" i="1" s="1"/>
  <c r="F332" i="1"/>
  <c r="G332" i="1" s="1"/>
  <c r="F84" i="1"/>
  <c r="G84" i="1" s="1"/>
  <c r="F353" i="1"/>
  <c r="G353" i="1" s="1"/>
  <c r="F40" i="1"/>
  <c r="G40" i="1" s="1"/>
  <c r="F21" i="1"/>
  <c r="G21" i="1" s="1"/>
  <c r="F8" i="1"/>
  <c r="G8" i="1" s="1"/>
  <c r="F111" i="1"/>
  <c r="G111" i="1" s="1"/>
  <c r="F352" i="1"/>
  <c r="G352" i="1" s="1"/>
  <c r="F395" i="1"/>
  <c r="G395" i="1" s="1"/>
  <c r="F12" i="1"/>
  <c r="G12" i="1" s="1"/>
  <c r="F218" i="1"/>
  <c r="G218" i="1" s="1"/>
  <c r="F195" i="1"/>
  <c r="G195" i="1" s="1"/>
  <c r="F331" i="1"/>
  <c r="G331" i="1" s="1"/>
  <c r="F311" i="1"/>
  <c r="G311" i="1" s="1"/>
  <c r="F194" i="1"/>
  <c r="G194" i="1" s="1"/>
  <c r="F80" i="1"/>
  <c r="G80" i="1" s="1"/>
  <c r="F256" i="1"/>
  <c r="G256" i="1" s="1"/>
  <c r="F278" i="1"/>
  <c r="G278" i="1" s="1"/>
  <c r="F135" i="1"/>
  <c r="G135" i="1" s="1"/>
  <c r="F189" i="1"/>
  <c r="G189" i="1" s="1"/>
  <c r="F325" i="1"/>
  <c r="G325" i="1" s="1"/>
  <c r="F94" i="1"/>
  <c r="G94" i="1" s="1"/>
  <c r="F180" i="1"/>
  <c r="G180" i="1" s="1"/>
  <c r="F144" i="1"/>
  <c r="G144" i="1" s="1"/>
  <c r="F254" i="1"/>
  <c r="G254" i="1" s="1"/>
  <c r="F14" i="1"/>
  <c r="G14" i="1" s="1"/>
  <c r="F60" i="1"/>
  <c r="G60" i="1" s="1"/>
  <c r="F57" i="1"/>
  <c r="G57" i="1" s="1"/>
  <c r="F4" i="1"/>
  <c r="G4" i="1" s="1"/>
  <c r="F39" i="1"/>
  <c r="G39" i="1" s="1"/>
  <c r="F54" i="1"/>
  <c r="G54" i="1" s="1"/>
  <c r="F350" i="1"/>
  <c r="G350" i="1" s="1"/>
  <c r="F9" i="1"/>
  <c r="G9" i="1" s="1"/>
  <c r="F171" i="1"/>
  <c r="G171" i="1" s="1"/>
  <c r="F95" i="1"/>
  <c r="G95" i="1" s="1"/>
  <c r="F252" i="1"/>
  <c r="G252" i="1" s="1"/>
  <c r="F227" i="1"/>
  <c r="G227" i="1" s="1"/>
  <c r="F115" i="1"/>
  <c r="G115" i="1" s="1"/>
  <c r="F344" i="1"/>
  <c r="G344" i="1" s="1"/>
  <c r="F251" i="1"/>
  <c r="G251" i="1" s="1"/>
  <c r="F170" i="1"/>
  <c r="G170" i="1" s="1"/>
  <c r="F185" i="1"/>
  <c r="G185" i="1" s="1"/>
  <c r="F269" i="1"/>
  <c r="G269" i="1" s="1"/>
  <c r="F303" i="1"/>
  <c r="G303" i="1" s="1"/>
  <c r="F276" i="1"/>
  <c r="G276" i="1" s="1"/>
  <c r="F62" i="1"/>
  <c r="G62" i="1" s="1"/>
  <c r="F346" i="1"/>
  <c r="G346" i="1" s="1"/>
  <c r="F335" i="1"/>
  <c r="G335" i="1" s="1"/>
  <c r="F347" i="1"/>
  <c r="G347" i="1" s="1"/>
  <c r="F343" i="1"/>
  <c r="G343" i="1" s="1"/>
  <c r="F266" i="1"/>
  <c r="G266" i="1" s="1"/>
  <c r="F339" i="1"/>
  <c r="G339" i="1" s="1"/>
  <c r="F169" i="1"/>
  <c r="G169" i="1" s="1"/>
  <c r="F375" i="1"/>
  <c r="G375" i="1" s="1"/>
  <c r="F376" i="1"/>
  <c r="G376" i="1" s="1"/>
  <c r="F230" i="1"/>
  <c r="G230" i="1" s="1"/>
  <c r="F134" i="1"/>
  <c r="G134" i="1" s="1"/>
  <c r="F3" i="1"/>
  <c r="G3" i="1" s="1"/>
  <c r="F110" i="1"/>
  <c r="G110" i="1" s="1"/>
  <c r="F238" i="1"/>
  <c r="G238" i="1" s="1"/>
  <c r="F193" i="1"/>
  <c r="G193" i="1" s="1"/>
  <c r="F87" i="1"/>
  <c r="G87" i="1" s="1"/>
  <c r="F140" i="1"/>
  <c r="G140" i="1" s="1"/>
  <c r="F212" i="1"/>
  <c r="G212" i="1" s="1"/>
  <c r="F86" i="1"/>
  <c r="G86" i="1" s="1"/>
  <c r="F97" i="1"/>
  <c r="G97" i="1" s="1"/>
  <c r="F147" i="1"/>
  <c r="G147" i="1" s="1"/>
  <c r="F130" i="1"/>
  <c r="G130" i="1" s="1"/>
  <c r="F133" i="1"/>
  <c r="G133" i="1" s="1"/>
  <c r="F314" i="1"/>
  <c r="G314" i="1" s="1"/>
  <c r="F205" i="1"/>
  <c r="G205" i="1" s="1"/>
  <c r="F270" i="1"/>
  <c r="G270" i="1" s="1"/>
  <c r="F179" i="1"/>
  <c r="G179" i="1" s="1"/>
  <c r="F226" i="1"/>
  <c r="G226" i="1" s="1"/>
  <c r="F178" i="1"/>
  <c r="G178" i="1" s="1"/>
  <c r="F47" i="1"/>
  <c r="G47" i="1" s="1"/>
  <c r="F288" i="1"/>
  <c r="G288" i="1" s="1"/>
  <c r="F155" i="1"/>
  <c r="G155" i="1" s="1"/>
  <c r="F310" i="1"/>
  <c r="G310" i="1" s="1"/>
  <c r="F323" i="1"/>
  <c r="G323" i="1" s="1"/>
  <c r="F19" i="1"/>
  <c r="G19" i="1" s="1"/>
  <c r="F79" i="1"/>
  <c r="G79" i="1" s="1"/>
  <c r="F126" i="1"/>
  <c r="G126" i="1" s="1"/>
  <c r="F121" i="1"/>
  <c r="G121" i="1" s="1"/>
  <c r="F96" i="1"/>
  <c r="G96" i="1" s="1"/>
  <c r="F188" i="1"/>
  <c r="G188" i="1" s="1"/>
  <c r="F154" i="1"/>
  <c r="G154" i="1" s="1"/>
  <c r="F43" i="1"/>
  <c r="G43" i="1" s="1"/>
  <c r="F153" i="1"/>
  <c r="G153" i="1" s="1"/>
  <c r="F74" i="1"/>
  <c r="G74" i="1" s="1"/>
  <c r="F225" i="1"/>
  <c r="G225" i="1" s="1"/>
  <c r="F72" i="1"/>
  <c r="G72" i="1" s="1"/>
  <c r="F306" i="1"/>
  <c r="G306" i="1" s="1"/>
  <c r="F274" i="1"/>
  <c r="G274" i="1" s="1"/>
  <c r="F29" i="1"/>
  <c r="G29" i="1" s="1"/>
  <c r="F187" i="1"/>
  <c r="G187" i="1" s="1"/>
  <c r="F214" i="1"/>
  <c r="G214" i="1" s="1"/>
  <c r="F91" i="1"/>
  <c r="G91" i="1" s="1"/>
  <c r="F261" i="1"/>
  <c r="G261" i="1" s="1"/>
  <c r="F49" i="1"/>
  <c r="G49" i="1" s="1"/>
  <c r="F330" i="1"/>
  <c r="G330" i="1" s="1"/>
  <c r="F42" i="1"/>
  <c r="G42" i="1" s="1"/>
  <c r="F342" i="1"/>
  <c r="G342" i="1" s="1"/>
  <c r="F287" i="1"/>
  <c r="G287" i="1" s="1"/>
  <c r="F229" i="1"/>
  <c r="G229" i="1" s="1"/>
  <c r="F177" i="1"/>
  <c r="G177" i="1" s="1"/>
  <c r="F364" i="1"/>
  <c r="G364" i="1" s="1"/>
  <c r="F298" i="1"/>
  <c r="G298" i="1" s="1"/>
  <c r="F300" i="1"/>
  <c r="G300" i="1" s="1"/>
  <c r="F101" i="1"/>
  <c r="G101" i="1" s="1"/>
  <c r="F26" i="1"/>
  <c r="G26" i="1" s="1"/>
  <c r="F321" i="1"/>
  <c r="G321" i="1" s="1"/>
  <c r="F380" i="1"/>
  <c r="G380" i="1" s="1"/>
  <c r="F260" i="1"/>
  <c r="G260" i="1" s="1"/>
  <c r="F93" i="1"/>
  <c r="G93" i="1" s="1"/>
  <c r="F100" i="1"/>
  <c r="G100" i="1" s="1"/>
  <c r="F312" i="1"/>
  <c r="G312" i="1" s="1"/>
  <c r="F334" i="1"/>
  <c r="G334" i="1" s="1"/>
  <c r="F78" i="1"/>
  <c r="G78" i="1" s="1"/>
  <c r="F365" i="1"/>
  <c r="G365" i="1" s="1"/>
  <c r="F286" i="1"/>
  <c r="G286" i="1" s="1"/>
  <c r="F32" i="1"/>
  <c r="G32" i="1" s="1"/>
  <c r="F264" i="1"/>
  <c r="G264" i="1" s="1"/>
  <c r="F77" i="1"/>
  <c r="G77" i="1" s="1"/>
  <c r="F55" i="1"/>
  <c r="G55" i="1" s="1"/>
  <c r="F237" i="1"/>
  <c r="G237" i="1" s="1"/>
  <c r="F259" i="1"/>
  <c r="G259" i="1" s="1"/>
  <c r="F333" i="1"/>
  <c r="G333" i="1" s="1"/>
  <c r="F168" i="1"/>
  <c r="G168" i="1" s="1"/>
  <c r="F34" i="1"/>
  <c r="G34" i="1" s="1"/>
  <c r="F244" i="1"/>
  <c r="G244" i="1" s="1"/>
  <c r="F83" i="1"/>
  <c r="G83" i="1" s="1"/>
  <c r="F345" i="1"/>
  <c r="G345" i="1" s="1"/>
  <c r="F243" i="1"/>
  <c r="G243" i="1" s="1"/>
  <c r="F250" i="1"/>
  <c r="G250" i="1" s="1"/>
  <c r="F184" i="1"/>
  <c r="G184" i="1" s="1"/>
  <c r="F199" i="1"/>
  <c r="G199" i="1" s="1"/>
  <c r="F33" i="1"/>
  <c r="G33" i="1" s="1"/>
  <c r="F186" i="1"/>
  <c r="G186" i="1" s="1"/>
  <c r="F92" i="1"/>
  <c r="G92" i="1" s="1"/>
  <c r="F204" i="1"/>
  <c r="G204" i="1" s="1"/>
  <c r="F198" i="1"/>
  <c r="G198" i="1" s="1"/>
  <c r="F308" i="1"/>
  <c r="G308" i="1" s="1"/>
  <c r="F139" i="1"/>
  <c r="G139" i="1" s="1"/>
  <c r="G90" i="1"/>
  <c r="F90" i="1"/>
  <c r="F146" i="1"/>
  <c r="G146" i="1" s="1"/>
  <c r="F120" i="1"/>
  <c r="G120" i="1" s="1"/>
  <c r="F129" i="1"/>
  <c r="G129" i="1" s="1"/>
  <c r="F125" i="1"/>
  <c r="G125" i="1" s="1"/>
  <c r="F255" i="1"/>
  <c r="G255" i="1" s="1"/>
  <c r="F114" i="1"/>
  <c r="G114" i="1" s="1"/>
  <c r="F253" i="1"/>
  <c r="G253" i="1" s="1"/>
  <c r="G319" i="1"/>
  <c r="F319" i="1"/>
  <c r="F46" i="1"/>
  <c r="G46" i="1" s="1"/>
  <c r="F222" i="1"/>
  <c r="G222" i="1" s="1"/>
  <c r="F263" i="1"/>
  <c r="G263" i="1" s="1"/>
  <c r="F221" i="1"/>
  <c r="G221" i="1" s="1"/>
  <c r="F258" i="1"/>
  <c r="G258" i="1" s="1"/>
  <c r="F284" i="1"/>
  <c r="G284" i="1" s="1"/>
  <c r="F109" i="1"/>
  <c r="G109" i="1" s="1"/>
  <c r="F76" i="1"/>
  <c r="G76" i="1" s="1"/>
  <c r="F318" i="1"/>
  <c r="G318" i="1" s="1"/>
  <c r="F299" i="1"/>
  <c r="G299" i="1" s="1"/>
  <c r="F161" i="1"/>
  <c r="G161" i="1" s="1"/>
  <c r="F103" i="1"/>
  <c r="G103" i="1" s="1"/>
  <c r="F143" i="1"/>
  <c r="G143" i="1" s="1"/>
  <c r="F160" i="1"/>
  <c r="F73" i="1"/>
  <c r="G73" i="1" s="1"/>
  <c r="F23" i="1"/>
  <c r="G23" i="1" s="1"/>
  <c r="F192" i="1"/>
  <c r="G192" i="1" s="1"/>
  <c r="F137" i="1"/>
  <c r="G137" i="1" s="1"/>
  <c r="F297" i="1"/>
  <c r="G297" i="1" s="1"/>
  <c r="F183" i="1"/>
  <c r="G183" i="1" s="1"/>
  <c r="F124" i="1"/>
  <c r="G124" i="1" s="1"/>
  <c r="F108" i="1"/>
  <c r="G108" i="1" s="1"/>
  <c r="F7" i="1"/>
  <c r="G7" i="1" s="1"/>
  <c r="F142" i="1"/>
  <c r="G142" i="1" s="1"/>
  <c r="F113" i="1"/>
  <c r="G113" i="1" s="1"/>
  <c r="F341" i="1"/>
  <c r="G341" i="1" s="1"/>
  <c r="F249" i="1"/>
  <c r="G249" i="1" s="1"/>
  <c r="F24" i="1"/>
  <c r="G24" i="1" s="1"/>
  <c r="F82" i="1"/>
  <c r="G82" i="1" s="1"/>
  <c r="F38" i="1"/>
  <c r="G38" i="1" s="1"/>
  <c r="F25" i="1"/>
  <c r="G25" i="1" s="1"/>
  <c r="F327" i="1"/>
  <c r="G327" i="1" s="1"/>
  <c r="F116" i="1"/>
  <c r="G116" i="1" s="1"/>
  <c r="F211" i="1"/>
  <c r="G211" i="1" s="1"/>
  <c r="F203" i="1"/>
  <c r="G203" i="1" s="1"/>
  <c r="F112" i="1"/>
  <c r="G112" i="1" s="1"/>
  <c r="F283" i="1"/>
  <c r="G283" i="1" s="1"/>
  <c r="F322" i="1"/>
  <c r="G322" i="1" s="1"/>
  <c r="F289" i="1"/>
  <c r="G289" i="1" s="1"/>
  <c r="F6" i="1"/>
  <c r="G6" i="1" s="1"/>
  <c r="F119" i="1"/>
  <c r="G119" i="1" s="1"/>
  <c r="F202" i="1"/>
  <c r="G202" i="1" s="1"/>
  <c r="F123" i="1"/>
  <c r="G123" i="1" s="1"/>
  <c r="F136" i="1"/>
  <c r="G136" i="1" s="1"/>
  <c r="F182" i="1"/>
  <c r="G182" i="1" s="1"/>
  <c r="F290" i="1"/>
  <c r="G290" i="1" s="1"/>
  <c r="F374" i="1"/>
  <c r="G374" i="1" s="1"/>
  <c r="F282" i="1"/>
  <c r="G282" i="1" s="1"/>
  <c r="F228" i="1"/>
  <c r="G228" i="1" s="1"/>
  <c r="F17" i="1"/>
  <c r="G17" i="1" s="1"/>
  <c r="F159" i="1"/>
  <c r="G159" i="1" s="1"/>
  <c r="F378" i="1"/>
  <c r="G378" i="1" s="1"/>
  <c r="F85" i="1"/>
  <c r="G85" i="1" s="1"/>
  <c r="F145" i="1"/>
  <c r="G145" i="1" s="1"/>
  <c r="F163" i="1"/>
  <c r="G163" i="1" s="1"/>
  <c r="F141" i="1"/>
  <c r="G141" i="1" s="1"/>
  <c r="F181" i="1"/>
  <c r="G181" i="1" s="1"/>
  <c r="F70" i="1"/>
  <c r="G70" i="1" s="1"/>
  <c r="F53" i="1"/>
  <c r="G53" i="1" s="1"/>
  <c r="F75" i="1"/>
  <c r="G75" i="1" s="1"/>
  <c r="F122" i="1"/>
  <c r="G122" i="1" s="1"/>
  <c r="F138" i="1"/>
  <c r="G138" i="1" s="1"/>
  <c r="F242" i="1"/>
  <c r="G242" i="1" s="1"/>
  <c r="F152" i="1"/>
  <c r="G152" i="1" s="1"/>
  <c r="F207" i="1"/>
  <c r="G207" i="1" s="1"/>
  <c r="F236" i="1"/>
  <c r="G236" i="1" s="1"/>
  <c r="F307" i="1"/>
  <c r="G307" i="1" s="1"/>
  <c r="F151" i="1"/>
  <c r="G151" i="1" s="1"/>
  <c r="F176" i="1"/>
  <c r="G176" i="1" s="1"/>
  <c r="F5" i="1"/>
  <c r="G5" i="1" s="1"/>
  <c r="F45" i="1"/>
  <c r="G45" i="1" s="1"/>
  <c r="F81" i="1"/>
  <c r="G81" i="1" s="1"/>
  <c r="F71" i="1"/>
  <c r="G71" i="1" s="1"/>
  <c r="F89" i="1"/>
  <c r="G89" i="1" s="1"/>
  <c r="F175" i="1"/>
  <c r="G175" i="1" s="1"/>
  <c r="F232" i="1"/>
  <c r="G232" i="1" s="1"/>
  <c r="F372" i="1"/>
  <c r="G372" i="1" s="1"/>
  <c r="F174" i="1"/>
  <c r="G174" i="1" s="1"/>
  <c r="F217" i="1"/>
  <c r="G217" i="1" s="1"/>
  <c r="F224" i="1"/>
  <c r="G224" i="1" s="1"/>
  <c r="F173" i="1"/>
  <c r="G173" i="1" s="1"/>
  <c r="F210" i="1"/>
  <c r="G210" i="1" s="1"/>
  <c r="F281" i="1"/>
  <c r="G281" i="1" s="1"/>
  <c r="F41" i="1"/>
  <c r="G41" i="1" s="1"/>
  <c r="F10" i="1"/>
  <c r="G10" i="1" s="1"/>
  <c r="F359" i="1"/>
  <c r="G359" i="1" s="1"/>
  <c r="F150" i="1"/>
  <c r="G150" i="1" s="1"/>
  <c r="F209" i="1"/>
  <c r="G209" i="1" s="1"/>
  <c r="F213" i="1"/>
  <c r="G213" i="1" s="1"/>
  <c r="F149" i="1"/>
  <c r="G149" i="1" s="1"/>
  <c r="F257" i="1"/>
  <c r="G257" i="1" s="1"/>
  <c r="F273" i="1"/>
  <c r="G273" i="1" s="1"/>
  <c r="F201" i="1"/>
  <c r="G201" i="1" s="1"/>
  <c r="F369" i="1"/>
  <c r="G369" i="1" s="1"/>
  <c r="F396" i="1"/>
  <c r="G396" i="1" s="1"/>
  <c r="F128" i="1"/>
  <c r="G128" i="1" s="1"/>
  <c r="F44" i="1"/>
  <c r="G44" i="1" s="1"/>
  <c r="F248" i="1"/>
  <c r="G248" i="1" s="1"/>
  <c r="F158" i="1"/>
  <c r="G158" i="1" s="1"/>
  <c r="F305" i="1"/>
  <c r="G305" i="1" s="1"/>
  <c r="F69" i="1"/>
  <c r="G69" i="1" s="1"/>
  <c r="F340" i="1"/>
  <c r="G340" i="1" s="1"/>
  <c r="F200" i="1"/>
  <c r="G200" i="1" s="1"/>
  <c r="F398" i="1"/>
  <c r="G398" i="1" s="1"/>
  <c r="F328" i="1"/>
  <c r="G328" i="1" s="1"/>
  <c r="F388" i="1"/>
  <c r="G388" i="1" s="1"/>
  <c r="F220" i="1"/>
  <c r="G220" i="1" s="1"/>
  <c r="F247" i="1"/>
  <c r="G247" i="1" s="1"/>
  <c r="F61" i="1"/>
  <c r="G61" i="1" s="1"/>
  <c r="F51" i="1"/>
  <c r="G51" i="1" s="1"/>
  <c r="F245" i="1"/>
  <c r="G245" i="1" s="1"/>
  <c r="F216" i="1"/>
  <c r="G216" i="1" s="1"/>
  <c r="F315" i="1"/>
  <c r="G315" i="1" s="1"/>
  <c r="F358" i="1"/>
  <c r="G358" i="1" s="1"/>
  <c r="F400" i="1"/>
  <c r="G400" i="1" s="1"/>
  <c r="F355" i="1"/>
  <c r="G355" i="1" s="1"/>
  <c r="F296" i="1"/>
  <c r="G296" i="1" s="1"/>
  <c r="F63" i="1"/>
  <c r="G63" i="1" s="1"/>
  <c r="F324" i="1"/>
  <c r="G324" i="1" s="1"/>
  <c r="F11" i="1"/>
  <c r="G11" i="1" s="1"/>
  <c r="F368" i="1"/>
  <c r="G368" i="1" s="1"/>
  <c r="F329" i="1"/>
  <c r="G329" i="1" s="1"/>
  <c r="F118" i="1"/>
  <c r="G118" i="1" s="1"/>
  <c r="F371" i="1"/>
  <c r="G371" i="1" s="1"/>
  <c r="F370" i="1"/>
  <c r="G370" i="1" s="1"/>
  <c r="F354" i="1"/>
  <c r="G354" i="1" s="1"/>
  <c r="F348" i="1"/>
  <c r="G348" i="1" s="1"/>
  <c r="F241" i="1"/>
  <c r="G241" i="1" s="1"/>
  <c r="F295" i="1"/>
  <c r="G295" i="1" s="1"/>
  <c r="F18" i="1"/>
  <c r="G18" i="1" s="1"/>
  <c r="F382" i="1"/>
  <c r="G382" i="1" s="1"/>
  <c r="F65" i="1"/>
  <c r="G65" i="1" s="1"/>
  <c r="F280" i="1"/>
  <c r="G280" i="1" s="1"/>
  <c r="F379" i="1"/>
  <c r="G379" i="1" s="1"/>
  <c r="F265" i="1"/>
  <c r="G265" i="1" s="1"/>
  <c r="F393" i="1"/>
  <c r="G393" i="1" s="1"/>
  <c r="F235" i="1"/>
  <c r="G235" i="1" s="1"/>
  <c r="F363" i="1"/>
  <c r="G363" i="1" s="1"/>
  <c r="F351" i="1"/>
  <c r="G351" i="1" s="1"/>
  <c r="F391" i="1"/>
  <c r="G391" i="1" s="1"/>
  <c r="F373" i="1"/>
  <c r="G373" i="1" s="1"/>
  <c r="F399" i="1"/>
  <c r="G399" i="1" s="1"/>
  <c r="F2" i="1"/>
  <c r="G2" i="1" s="1"/>
  <c r="F262" i="1"/>
  <c r="G262" i="1" s="1"/>
  <c r="F59" i="1"/>
  <c r="G59" i="1" s="1"/>
  <c r="F36" i="1"/>
  <c r="G36" i="1" s="1"/>
  <c r="F377" i="1"/>
  <c r="G377" i="1" s="1"/>
  <c r="F27" i="1"/>
  <c r="G27" i="1" s="1"/>
  <c r="F294" i="1"/>
  <c r="G294" i="1" s="1"/>
  <c r="F66" i="1"/>
  <c r="G66" i="1" s="1"/>
  <c r="F304" i="1"/>
  <c r="G304" i="1" s="1"/>
  <c r="F367" i="1"/>
  <c r="G367" i="1" s="1"/>
  <c r="F56" i="1"/>
  <c r="G56" i="1" s="1"/>
  <c r="F35" i="1"/>
  <c r="G35" i="1" s="1"/>
  <c r="F31" i="1"/>
  <c r="G31" i="1" s="1"/>
  <c r="F386" i="1"/>
  <c r="G386" i="1" s="1"/>
  <c r="F20" i="1"/>
  <c r="G20" i="1" s="1"/>
  <c r="F392" i="1"/>
  <c r="G392" i="1" s="1"/>
  <c r="F37" i="1"/>
  <c r="G37" i="1" s="1"/>
  <c r="F361" i="1"/>
  <c r="G361" i="1" s="1"/>
  <c r="F349" i="1"/>
  <c r="G349" i="1" s="1"/>
  <c r="F385" i="1"/>
  <c r="G385" i="1" s="1"/>
  <c r="F16" i="1"/>
  <c r="G16" i="1" s="1"/>
  <c r="F387" i="1"/>
  <c r="G387" i="1" s="1"/>
  <c r="F357" i="1"/>
  <c r="G357" i="1" s="1"/>
  <c r="F390" i="1"/>
  <c r="G390" i="1" s="1"/>
  <c r="F52" i="1"/>
  <c r="G52" i="1" s="1"/>
  <c r="G383" i="1"/>
  <c r="F383" i="1"/>
  <c r="F389" i="1"/>
  <c r="G389" i="1" s="1"/>
  <c r="F384" i="1"/>
  <c r="G384" i="1" s="1"/>
  <c r="F234" i="1"/>
  <c r="G234" i="1" s="1"/>
  <c r="F231" i="1"/>
  <c r="G231" i="1" s="1"/>
  <c r="F13" i="1"/>
  <c r="G13" i="1" s="1"/>
  <c r="F148" i="1"/>
  <c r="G148" i="1" s="1"/>
  <c r="F167" i="1"/>
  <c r="G167" i="1" s="1"/>
  <c r="F292" i="1"/>
  <c r="G292" i="1" s="1"/>
  <c r="F191" i="1"/>
  <c r="G191" i="1" s="1"/>
  <c r="F22" i="1"/>
  <c r="G22" i="1" s="1"/>
  <c r="F362" i="1"/>
  <c r="G362" i="1" s="1"/>
  <c r="F275" i="1"/>
  <c r="G275" i="1" s="1"/>
  <c r="F64" i="1"/>
  <c r="G64" i="1" s="1"/>
  <c r="F277" i="1"/>
  <c r="G277" i="1" s="1"/>
  <c r="F291" i="1"/>
  <c r="G291" i="1" s="1"/>
  <c r="G162" i="1"/>
  <c r="F162" i="1"/>
  <c r="F166" i="1"/>
  <c r="G166" i="1" s="1"/>
  <c r="F99" i="1"/>
  <c r="G99" i="1" s="1"/>
  <c r="F366" i="1"/>
  <c r="G366" i="1" s="1"/>
  <c r="F157" i="1"/>
  <c r="G157" i="1" s="1"/>
  <c r="F67" i="1"/>
  <c r="G67" i="1" s="1"/>
</calcChain>
</file>

<file path=xl/sharedStrings.xml><?xml version="1.0" encoding="utf-8"?>
<sst xmlns="http://schemas.openxmlformats.org/spreadsheetml/2006/main" count="848" uniqueCount="825">
  <si>
    <t>CoC Number</t>
  </si>
  <si>
    <t>CoC Name</t>
  </si>
  <si>
    <t>Chronically Homeless, 2015</t>
  </si>
  <si>
    <t>Chronically Homeless, 2013</t>
  </si>
  <si>
    <t>2013-2015 Change Chronically Homeless</t>
  </si>
  <si>
    <t>2013-2015 % Change Chronically Homeless</t>
  </si>
  <si>
    <t>AK-500</t>
  </si>
  <si>
    <t>Anchorage CoC</t>
  </si>
  <si>
    <t>AK-501</t>
  </si>
  <si>
    <t>Alaska Balance of State CoC</t>
  </si>
  <si>
    <t>AL-500</t>
  </si>
  <si>
    <t>Birmingham/Jefferson, St. Clair, Shelby Counties CoC</t>
  </si>
  <si>
    <t>AL-501</t>
  </si>
  <si>
    <t>Mobile City &amp; County/Baldwin County CoC</t>
  </si>
  <si>
    <t>AL-502</t>
  </si>
  <si>
    <t>Florence/Northwest Alabama CoC</t>
  </si>
  <si>
    <t>AL-503</t>
  </si>
  <si>
    <t>Huntsville/North Alabama CoC</t>
  </si>
  <si>
    <t>AL-504</t>
  </si>
  <si>
    <t>Montgomery City &amp; County CoC</t>
  </si>
  <si>
    <t>AL-505</t>
  </si>
  <si>
    <t>Gadsden/Northeast Alabama CoC</t>
  </si>
  <si>
    <t>AL-506</t>
  </si>
  <si>
    <t>Tuscaloosa City &amp; County CoC</t>
  </si>
  <si>
    <t>AL-507</t>
  </si>
  <si>
    <t>Alabama Balance of State CoC</t>
  </si>
  <si>
    <t>AR-500</t>
  </si>
  <si>
    <t>Little Rock/Central Arkansas CoC</t>
  </si>
  <si>
    <t>AR-501</t>
  </si>
  <si>
    <t>Fayetteville/Northwest Arkansas CoC</t>
  </si>
  <si>
    <t>AR-503</t>
  </si>
  <si>
    <t>Arkansas  Balance of State  CoC</t>
  </si>
  <si>
    <t>AR-504</t>
  </si>
  <si>
    <t>Delta Hills CoC</t>
  </si>
  <si>
    <t>AR-505</t>
  </si>
  <si>
    <t>Southeast Arkansas</t>
  </si>
  <si>
    <t>AR-508</t>
  </si>
  <si>
    <t>Old Fort Homeless Coalition</t>
  </si>
  <si>
    <t>NR</t>
  </si>
  <si>
    <t>NA</t>
  </si>
  <si>
    <t>AR-512</t>
  </si>
  <si>
    <t>Boone, Baxter, Marion, Newton Counties CoC</t>
  </si>
  <si>
    <t>AZ-500</t>
  </si>
  <si>
    <t>Arizona Balance of State CoC</t>
  </si>
  <si>
    <t>AZ-501</t>
  </si>
  <si>
    <t>Tucson/Pima County CoC</t>
  </si>
  <si>
    <t>AZ-502</t>
  </si>
  <si>
    <t>Phoenix/Mesa/Maricopa County Regional CoC</t>
  </si>
  <si>
    <t>CA-500</t>
  </si>
  <si>
    <t>San Jose/Santa Clara City &amp; County CoC</t>
  </si>
  <si>
    <t>CA-501</t>
  </si>
  <si>
    <t>San Francisco CoC</t>
  </si>
  <si>
    <t>CA-502</t>
  </si>
  <si>
    <t>Oakland/Alameda County CoC</t>
  </si>
  <si>
    <t>CA-503</t>
  </si>
  <si>
    <t>Sacramento City &amp; County CoC</t>
  </si>
  <si>
    <t>CA-504</t>
  </si>
  <si>
    <t>Santa Rosa/Petaluma/Sonoma County CoC</t>
  </si>
  <si>
    <t>CA-505</t>
  </si>
  <si>
    <t>Richmond/Contra Costa County CoC</t>
  </si>
  <si>
    <t>CA-506</t>
  </si>
  <si>
    <t>Salinas/Monterey, San Benito Counties CoC</t>
  </si>
  <si>
    <t>CA-507</t>
  </si>
  <si>
    <t>Marin County CoC</t>
  </si>
  <si>
    <t>CA-508</t>
  </si>
  <si>
    <t>Watsonville/Santa Cruz City &amp; County CoC</t>
  </si>
  <si>
    <t>CA-509</t>
  </si>
  <si>
    <t>Mendocino County CoC</t>
  </si>
  <si>
    <t>CA-510</t>
  </si>
  <si>
    <t>Turlock/Modesto/Stanislaus County CoC</t>
  </si>
  <si>
    <t>CA-511</t>
  </si>
  <si>
    <t>Stockton/San Joaquin County CoC</t>
  </si>
  <si>
    <t>CA-512</t>
  </si>
  <si>
    <t>Daly/San Mateo County CoC</t>
  </si>
  <si>
    <t>CA-513</t>
  </si>
  <si>
    <t>Visalia, Kings, Tulare Counties CoC</t>
  </si>
  <si>
    <t>CA-514</t>
  </si>
  <si>
    <t>Fresno/Madera County CoC</t>
  </si>
  <si>
    <t>CA-515</t>
  </si>
  <si>
    <t>Roseville/Rocklin/Placer, Nevada Counties CoC</t>
  </si>
  <si>
    <t>CA-516</t>
  </si>
  <si>
    <t>Redding/Shasta, Siskiyou, Lassen, Plumas, Del Norte, Modoc, Sierra Counties CoC</t>
  </si>
  <si>
    <t>CA-517</t>
  </si>
  <si>
    <t>Napa City &amp; County CoC</t>
  </si>
  <si>
    <t>CA-518</t>
  </si>
  <si>
    <t>Vallejo/Solano County CoC</t>
  </si>
  <si>
    <t>CA-519</t>
  </si>
  <si>
    <t>Chico/Paradise/Butte County CoC</t>
  </si>
  <si>
    <t>CA-520</t>
  </si>
  <si>
    <t>Merced City &amp; County CoC</t>
  </si>
  <si>
    <t>CA-521</t>
  </si>
  <si>
    <t>Davis/Woodland/Yolo County CoC</t>
  </si>
  <si>
    <t>CA-522</t>
  </si>
  <si>
    <t>Humboldt County CoC</t>
  </si>
  <si>
    <t>CA-523</t>
  </si>
  <si>
    <t>Colusa, Glenn, Trinity Counties CoC</t>
  </si>
  <si>
    <t>CA-524</t>
  </si>
  <si>
    <t>Yuba City &amp; County/Sutter County CoC</t>
  </si>
  <si>
    <t>CA-525</t>
  </si>
  <si>
    <t>El Dorado County CoC</t>
  </si>
  <si>
    <t>CA-526</t>
  </si>
  <si>
    <t>Amador, Calaveras, Tuolumne and Mariposa Counties CoC</t>
  </si>
  <si>
    <t>CA-527</t>
  </si>
  <si>
    <t>Tehama County CoC</t>
  </si>
  <si>
    <t>CA-529</t>
  </si>
  <si>
    <t>Lake County CoC</t>
  </si>
  <si>
    <t>CA-600</t>
  </si>
  <si>
    <t>Los Angeles City &amp; County CoC</t>
  </si>
  <si>
    <t>CA-601</t>
  </si>
  <si>
    <t>San Diego City and County CoC</t>
  </si>
  <si>
    <t>CA-602</t>
  </si>
  <si>
    <t>Santa Ana/Anaheim/Orange County CoC</t>
  </si>
  <si>
    <t>CA-603</t>
  </si>
  <si>
    <t>Santa Maria/Santa Barbara County CoC</t>
  </si>
  <si>
    <t>CA-604</t>
  </si>
  <si>
    <t>Bakersfield/Kern County CoC</t>
  </si>
  <si>
    <t>CA-606</t>
  </si>
  <si>
    <t>Long Beach CoC</t>
  </si>
  <si>
    <t>CA-607</t>
  </si>
  <si>
    <t>Pasadena CoC</t>
  </si>
  <si>
    <t>CA-608</t>
  </si>
  <si>
    <t>Riverside City &amp; County CoC</t>
  </si>
  <si>
    <t>CA-609</t>
  </si>
  <si>
    <t>San Bernardino City &amp; County CoC</t>
  </si>
  <si>
    <t>CA-611</t>
  </si>
  <si>
    <t>Oxnard/San Buenaventura/Ventura County CoC</t>
  </si>
  <si>
    <t>CA-612</t>
  </si>
  <si>
    <t>Glendale CoC</t>
  </si>
  <si>
    <t>CA-613</t>
  </si>
  <si>
    <t>Imperial County CoC</t>
  </si>
  <si>
    <t>CA-614</t>
  </si>
  <si>
    <t>San Luis Obispo County CoC</t>
  </si>
  <si>
    <t>CA-615</t>
  </si>
  <si>
    <t>Inyo, Mono, Alpine Counties CoC</t>
  </si>
  <si>
    <t>CO-500</t>
  </si>
  <si>
    <t>Colorado Balance of State CoC</t>
  </si>
  <si>
    <t>CO-503</t>
  </si>
  <si>
    <t>Metropolitan Denver Homeless Initiative</t>
  </si>
  <si>
    <t>CO-504</t>
  </si>
  <si>
    <t>Colorado Springs/El Paso County CoC</t>
  </si>
  <si>
    <t>CT-502</t>
  </si>
  <si>
    <t>Hartford CoC</t>
  </si>
  <si>
    <t>CT-503</t>
  </si>
  <si>
    <t>Bridgeport/Norwalk /Stamford/Fairfield County CoC</t>
  </si>
  <si>
    <t>CT-505</t>
  </si>
  <si>
    <t>Connecticut Balance of State CoC</t>
  </si>
  <si>
    <t>DC-500</t>
  </si>
  <si>
    <t>District of Columbia CoC</t>
  </si>
  <si>
    <t>DE-500</t>
  </si>
  <si>
    <t>Delaware Statewide CoC</t>
  </si>
  <si>
    <t>FL-500</t>
  </si>
  <si>
    <t>Sarasota/Bradenton/Manatee, Sarasota Counties CoC</t>
  </si>
  <si>
    <t>FL-501</t>
  </si>
  <si>
    <t>Tampa/Hillsborough County CoC</t>
  </si>
  <si>
    <t>FL-502</t>
  </si>
  <si>
    <t>St. Petersburg/Clearwater/Largo/Pinellas County CoC</t>
  </si>
  <si>
    <t>FL-503</t>
  </si>
  <si>
    <t>Lakeland/Winter Haven/Polk County CoC</t>
  </si>
  <si>
    <t>FL-504</t>
  </si>
  <si>
    <t>Daytona Beach/Daytona/Volusia, Flagler Counties CoC</t>
  </si>
  <si>
    <t>FL-505</t>
  </si>
  <si>
    <t>Fort Walton Beach/Okaloosa, Walton Counties CoC</t>
  </si>
  <si>
    <t>FL-506</t>
  </si>
  <si>
    <t>Tallahassee/Leon County CoC</t>
  </si>
  <si>
    <t>FL-507</t>
  </si>
  <si>
    <t>Orlando/Orange, Osceola, Seminole Counties CoC</t>
  </si>
  <si>
    <t>FL-508</t>
  </si>
  <si>
    <t>Gainesville/Alachua, Putnam Counties CoC</t>
  </si>
  <si>
    <t>FL-509</t>
  </si>
  <si>
    <t>Fort Pierce/St. Lucie, Indian River, Martin Counties CoC</t>
  </si>
  <si>
    <t>FL-510</t>
  </si>
  <si>
    <t>Jacksonville-Duval, Clay Counties CoC</t>
  </si>
  <si>
    <t>FL-511</t>
  </si>
  <si>
    <t>Pensacola/Escambia/Santa Rosa County CoC</t>
  </si>
  <si>
    <t>FL-512</t>
  </si>
  <si>
    <t>Saint Johns County CoC</t>
  </si>
  <si>
    <t>FL-513</t>
  </si>
  <si>
    <t>Palm Bay/Melbourne/Brevard County CoC</t>
  </si>
  <si>
    <t>FL-514</t>
  </si>
  <si>
    <t>Ocala/Marion County CoC</t>
  </si>
  <si>
    <t>FL-515</t>
  </si>
  <si>
    <t>Panama City/Bay, Jackson Counties CoC</t>
  </si>
  <si>
    <t>FL-517</t>
  </si>
  <si>
    <t>Hendry, Hardee, Highlands Counties CoC</t>
  </si>
  <si>
    <t>FL-518</t>
  </si>
  <si>
    <t>Columbia, Hamilton, Lafayette, Suwannee Counties CoC</t>
  </si>
  <si>
    <t>FL-519</t>
  </si>
  <si>
    <t>Pasco County CoC</t>
  </si>
  <si>
    <t>FL-520</t>
  </si>
  <si>
    <t>Citrus, Hernando, Lake, Sumter Counties CoC</t>
  </si>
  <si>
    <t>FL-600</t>
  </si>
  <si>
    <t>Miami/Dade County CoC</t>
  </si>
  <si>
    <t>FL-601</t>
  </si>
  <si>
    <t>Ft Lauderdale/Broward County CoC</t>
  </si>
  <si>
    <t>FL-602</t>
  </si>
  <si>
    <t>Punta Gorda/Charlotte County CoC</t>
  </si>
  <si>
    <t>FL-603</t>
  </si>
  <si>
    <t>Ft Myers/Cape Coral/Lee County CoC</t>
  </si>
  <si>
    <t>FL-604</t>
  </si>
  <si>
    <t>Monroe County CoC</t>
  </si>
  <si>
    <t>FL-605</t>
  </si>
  <si>
    <t>West Palm Beach/Palm Beach County CoC</t>
  </si>
  <si>
    <t>FL-606</t>
  </si>
  <si>
    <t>Naples/Collier County CoC</t>
  </si>
  <si>
    <t>GA-500</t>
  </si>
  <si>
    <t>Atlanta Continuum of Care</t>
  </si>
  <si>
    <t>GA-501</t>
  </si>
  <si>
    <t>Georgia Balance of State CoC</t>
  </si>
  <si>
    <t>GA-502</t>
  </si>
  <si>
    <t>Fulton County Continuum of Care</t>
  </si>
  <si>
    <t>GA-503</t>
  </si>
  <si>
    <t>Athens/Clarke County CoC</t>
  </si>
  <si>
    <t>GA-504</t>
  </si>
  <si>
    <t>Augusta CoC</t>
  </si>
  <si>
    <t>GA-505</t>
  </si>
  <si>
    <t>Columbus-Muscogee/Russell County CoC</t>
  </si>
  <si>
    <t>GA-506</t>
  </si>
  <si>
    <t>Marietta/Cobb County CoC</t>
  </si>
  <si>
    <t>GA-507</t>
  </si>
  <si>
    <t>Savannah/Chatham County CoC</t>
  </si>
  <si>
    <t>GA-508</t>
  </si>
  <si>
    <t>DeKalb County Continuum of Care</t>
  </si>
  <si>
    <t>GU-500</t>
  </si>
  <si>
    <t>Guam CoC</t>
  </si>
  <si>
    <t>HI-500</t>
  </si>
  <si>
    <t>Hawaii Balance of State CoC</t>
  </si>
  <si>
    <t>HI-501</t>
  </si>
  <si>
    <t>Honolulu CoC</t>
  </si>
  <si>
    <t>IA-500</t>
  </si>
  <si>
    <t>Sioux City/Dakota, Woodbury Counties CoC</t>
  </si>
  <si>
    <t>IA-501</t>
  </si>
  <si>
    <t>Iowa Balance of State CoC</t>
  </si>
  <si>
    <t>IA-502</t>
  </si>
  <si>
    <t>Des Moines/Polk County CoC</t>
  </si>
  <si>
    <t>ID-500</t>
  </si>
  <si>
    <t>Boise/Ada County CoC</t>
  </si>
  <si>
    <t>ID-501</t>
  </si>
  <si>
    <t>Idaho Balance of State</t>
  </si>
  <si>
    <t>IL-500</t>
  </si>
  <si>
    <t>McHenry County CoC</t>
  </si>
  <si>
    <t>IL-501</t>
  </si>
  <si>
    <t>Rockford/Winnebago, Boone Counties CoC</t>
  </si>
  <si>
    <t>IL-502</t>
  </si>
  <si>
    <t>Waukegan/North Chicago/Lake County CoC</t>
  </si>
  <si>
    <t>IL-503</t>
  </si>
  <si>
    <t>Champaign/Urbana/Rantoul/Champaign County CoC</t>
  </si>
  <si>
    <t>IL-504</t>
  </si>
  <si>
    <t>Madison County CoC</t>
  </si>
  <si>
    <t>IL-506</t>
  </si>
  <si>
    <t>Joliet/Bolingbrook/Will County CoC</t>
  </si>
  <si>
    <t>IL-507</t>
  </si>
  <si>
    <t>Peoria/Perkin/Fulton, Peoria, Tazewell, Woodford CoC</t>
  </si>
  <si>
    <t>IL-508</t>
  </si>
  <si>
    <t>East Saint Louis/Belleville/Saint Clair County CoC</t>
  </si>
  <si>
    <t>IL-509</t>
  </si>
  <si>
    <t>Dekalb City &amp; County CoC</t>
  </si>
  <si>
    <t>IL-510</t>
  </si>
  <si>
    <t>Chicago CoC</t>
  </si>
  <si>
    <t>IL-511</t>
  </si>
  <si>
    <t>Cook County CoC</t>
  </si>
  <si>
    <t>IL-512</t>
  </si>
  <si>
    <t>Bloomington/Central Illinois CoC</t>
  </si>
  <si>
    <t>IL-513</t>
  </si>
  <si>
    <t>Springfield/Sangamon County CoC</t>
  </si>
  <si>
    <t>IL-514</t>
  </si>
  <si>
    <t>DuPage County CoC</t>
  </si>
  <si>
    <t>IL-515</t>
  </si>
  <si>
    <t>South Central Illinois CoC</t>
  </si>
  <si>
    <t>IL-516</t>
  </si>
  <si>
    <t>Decatur/Macon County CoC</t>
  </si>
  <si>
    <t>IL-517</t>
  </si>
  <si>
    <t>Aurora/Elgin/Kane County CoC</t>
  </si>
  <si>
    <t>IL-518</t>
  </si>
  <si>
    <t>Rock Island/Moline/Northwestern Illinois CoC</t>
  </si>
  <si>
    <t>IL-519</t>
  </si>
  <si>
    <t>West Central Illinois CoC</t>
  </si>
  <si>
    <t>IL-520</t>
  </si>
  <si>
    <t>Southern Illinois CoC</t>
  </si>
  <si>
    <t>IN-500</t>
  </si>
  <si>
    <t>South Bend/Mishawaka/St. Joseph County CoC</t>
  </si>
  <si>
    <t>IN-502</t>
  </si>
  <si>
    <t>Indiana Balance of State CoC</t>
  </si>
  <si>
    <t>IN-503</t>
  </si>
  <si>
    <t>Indianapolis CoC</t>
  </si>
  <si>
    <t>KS-501</t>
  </si>
  <si>
    <t>Kansas City/Wyandotte County CoC</t>
  </si>
  <si>
    <t>KS-502</t>
  </si>
  <si>
    <t>Wichita/Sedgwick County CoC</t>
  </si>
  <si>
    <t>KS-503</t>
  </si>
  <si>
    <t>Topeka/Shawnee County CoC</t>
  </si>
  <si>
    <t>KS-505</t>
  </si>
  <si>
    <t>Overland Park/Shawnee/Johnson County CoC</t>
  </si>
  <si>
    <t>KS-507</t>
  </si>
  <si>
    <t>Kansas Balance of State CoC</t>
  </si>
  <si>
    <t>KY-500</t>
  </si>
  <si>
    <t>Kentucky Balance of State CoC</t>
  </si>
  <si>
    <t>KY-501</t>
  </si>
  <si>
    <t>Louisville/Jefferson County CoC</t>
  </si>
  <si>
    <t>KY-502</t>
  </si>
  <si>
    <t>Lexington/Fayette County CoC</t>
  </si>
  <si>
    <t>LA-500</t>
  </si>
  <si>
    <t>Lafayette/Acadiana CoC</t>
  </si>
  <si>
    <t>LA-502</t>
  </si>
  <si>
    <t>Shreveport/Bossier/Northwest CoC</t>
  </si>
  <si>
    <t>LA-503</t>
  </si>
  <si>
    <t>New Orleans/Jefferson Parish CoC</t>
  </si>
  <si>
    <t>LA-504</t>
  </si>
  <si>
    <t>Baton Rouge CoC</t>
  </si>
  <si>
    <t>LA-505</t>
  </si>
  <si>
    <t>Monroe/Northeast Louisiana CoC</t>
  </si>
  <si>
    <t>LA-506</t>
  </si>
  <si>
    <t>Slidell/Southeast Louisiana CoC</t>
  </si>
  <si>
    <t>LA-507</t>
  </si>
  <si>
    <t>Alexandria/Central Louisiana CoC</t>
  </si>
  <si>
    <t>LA-508</t>
  </si>
  <si>
    <t>Houma-Terrebonne/Thibodaux CoC</t>
  </si>
  <si>
    <t>LA-509</t>
  </si>
  <si>
    <t>Louisiana Balance of State</t>
  </si>
  <si>
    <t>MA-500</t>
  </si>
  <si>
    <t>Boston CoC</t>
  </si>
  <si>
    <t>MA-502</t>
  </si>
  <si>
    <t>Lynn CoC</t>
  </si>
  <si>
    <t>MA-503</t>
  </si>
  <si>
    <t>Cape Cod/Islands CoC</t>
  </si>
  <si>
    <t>MA-504</t>
  </si>
  <si>
    <t>Springfield CoC</t>
  </si>
  <si>
    <t>MA-505</t>
  </si>
  <si>
    <t>New Bedford CoC</t>
  </si>
  <si>
    <t>MA-506</t>
  </si>
  <si>
    <t>Worcester City &amp; County CoC</t>
  </si>
  <si>
    <t>MA-507</t>
  </si>
  <si>
    <t>Pittsfield/Berkshire County CoC</t>
  </si>
  <si>
    <t>MA-508</t>
  </si>
  <si>
    <t>Lowell CoC</t>
  </si>
  <si>
    <t>MA-509</t>
  </si>
  <si>
    <t>Cambridge CoC</t>
  </si>
  <si>
    <t>MA-510</t>
  </si>
  <si>
    <t>Gloucester/Haverhill/Salem/Essex County CoC</t>
  </si>
  <si>
    <t>MA-511</t>
  </si>
  <si>
    <t>Quincy/Brockton/Weymouth/Plymouth City and County CoC</t>
  </si>
  <si>
    <t>MA-515</t>
  </si>
  <si>
    <t>Fall River CoC</t>
  </si>
  <si>
    <t>MA-516</t>
  </si>
  <si>
    <t>Massachusetts Balance of State</t>
  </si>
  <si>
    <t>MA-517</t>
  </si>
  <si>
    <t>Somerville CoC</t>
  </si>
  <si>
    <t>MA-518</t>
  </si>
  <si>
    <t>Brookline/Newton CoC</t>
  </si>
  <si>
    <t>MA-519</t>
  </si>
  <si>
    <t>Attleboro/Taunton/Bristol County CoC</t>
  </si>
  <si>
    <t>MD-500</t>
  </si>
  <si>
    <t>Cumberland/Allegany County CoC</t>
  </si>
  <si>
    <t>MD-501</t>
  </si>
  <si>
    <t>Baltimore City CoC</t>
  </si>
  <si>
    <t>MD-502</t>
  </si>
  <si>
    <t>Harford County CoC</t>
  </si>
  <si>
    <t>MD-503</t>
  </si>
  <si>
    <t>Annapolis/Anne Arundel County CoC</t>
  </si>
  <si>
    <t>MD-504</t>
  </si>
  <si>
    <t>Howard County CoC</t>
  </si>
  <si>
    <t>MD-505</t>
  </si>
  <si>
    <t>Baltimore County CoC</t>
  </si>
  <si>
    <t>MD-506</t>
  </si>
  <si>
    <t>Carroll County CoC</t>
  </si>
  <si>
    <t>MD-507</t>
  </si>
  <si>
    <t>Cecil County CoC</t>
  </si>
  <si>
    <t>MD-508</t>
  </si>
  <si>
    <t>Charles, Calvert, St.Mary's Counties CoC</t>
  </si>
  <si>
    <t>MD-509</t>
  </si>
  <si>
    <t>Frederick City &amp; County CoC</t>
  </si>
  <si>
    <t>MD-510</t>
  </si>
  <si>
    <t>Garrett County CoC</t>
  </si>
  <si>
    <t>MD-511</t>
  </si>
  <si>
    <t>Mid-Shore Regional CoC</t>
  </si>
  <si>
    <t>MD-512</t>
  </si>
  <si>
    <t>Hagerstown/Washington County CoC</t>
  </si>
  <si>
    <t>MD-513</t>
  </si>
  <si>
    <t>Wicomico/Somerset/Worcester County CoC</t>
  </si>
  <si>
    <t>MD-600</t>
  </si>
  <si>
    <t>Prince George`s County/Maryland CoC</t>
  </si>
  <si>
    <t>MD-601</t>
  </si>
  <si>
    <t>Montgomery County CoC</t>
  </si>
  <si>
    <t>ME-500</t>
  </si>
  <si>
    <t>Maine Balance of State CoC</t>
  </si>
  <si>
    <t>ME-502</t>
  </si>
  <si>
    <t>Portland CoC</t>
  </si>
  <si>
    <t>MI-500</t>
  </si>
  <si>
    <t>Michigan Balance of State CoC</t>
  </si>
  <si>
    <t>MI-501</t>
  </si>
  <si>
    <t>Detroit CoC</t>
  </si>
  <si>
    <t>MI-502</t>
  </si>
  <si>
    <t>Dearborn/Dearborn Heights/Westland/Wayne County CoC</t>
  </si>
  <si>
    <t>MI-503</t>
  </si>
  <si>
    <t>St. Clair Shores/Warren/Macomb County CoC</t>
  </si>
  <si>
    <t>MI-504</t>
  </si>
  <si>
    <t>Pontiac/Royal Oak/Oakland County CoC</t>
  </si>
  <si>
    <t>MI-505</t>
  </si>
  <si>
    <t>Flint/Genesee County CoC</t>
  </si>
  <si>
    <t>MI-506</t>
  </si>
  <si>
    <t>Grand Rapids/Wyoming/Kent County CoC</t>
  </si>
  <si>
    <t>MI-507</t>
  </si>
  <si>
    <t>Portage/Kalamazoo City &amp; County CoC</t>
  </si>
  <si>
    <t>MI-508</t>
  </si>
  <si>
    <t>Lansing/East Lansing/Ingham County CoC</t>
  </si>
  <si>
    <t>MI-509</t>
  </si>
  <si>
    <t>Ann Arbor/Washtenaw County CoC</t>
  </si>
  <si>
    <t>MI-510</t>
  </si>
  <si>
    <t>Saginaw City &amp; County CoC</t>
  </si>
  <si>
    <t>MI-511</t>
  </si>
  <si>
    <t>Lenawee County CoC</t>
  </si>
  <si>
    <t>MI-512</t>
  </si>
  <si>
    <t>Grand Traverse, Antrim, Leelanau Counties CoC</t>
  </si>
  <si>
    <t>MI-513</t>
  </si>
  <si>
    <t>Marquette, Alger Counties CoC</t>
  </si>
  <si>
    <t>MI-514</t>
  </si>
  <si>
    <t>Battle Creek/Calhoun County CoC</t>
  </si>
  <si>
    <t>MI-515</t>
  </si>
  <si>
    <t>Monroe City &amp; County CoC</t>
  </si>
  <si>
    <t>MI-516</t>
  </si>
  <si>
    <t>Norton Shores/Muskegon City &amp; County CoC</t>
  </si>
  <si>
    <t>MI-517</t>
  </si>
  <si>
    <t>Jackson City &amp; County CoC</t>
  </si>
  <si>
    <t>MI-518</t>
  </si>
  <si>
    <t>Livingston County CoC</t>
  </si>
  <si>
    <t>MI-519</t>
  </si>
  <si>
    <t>Holland/Ottawa County CoC</t>
  </si>
  <si>
    <t>MI-523</t>
  </si>
  <si>
    <t>Eaton County CoC</t>
  </si>
  <si>
    <t>MN-500</t>
  </si>
  <si>
    <t>Minneapolis/Hennepin County CoC</t>
  </si>
  <si>
    <t>MN-501</t>
  </si>
  <si>
    <t>Saint Paul/Ramsey County CoC</t>
  </si>
  <si>
    <t>MN-502</t>
  </si>
  <si>
    <t>Rochester/Southeast Minnesota CoC</t>
  </si>
  <si>
    <t>MN-503</t>
  </si>
  <si>
    <t>Dakota, Anoka, Washington, Scott, Carver Counties</t>
  </si>
  <si>
    <t>MN-504</t>
  </si>
  <si>
    <t>Northeast Minnesota CoC</t>
  </si>
  <si>
    <t>MN-505</t>
  </si>
  <si>
    <t>St. Cloud/Central Minnesota CoC</t>
  </si>
  <si>
    <t>MN-506</t>
  </si>
  <si>
    <t>Northwest Minnesota CoC</t>
  </si>
  <si>
    <t>MN-508</t>
  </si>
  <si>
    <t>Moorhead/West Central Minnesota CoC</t>
  </si>
  <si>
    <t>MN-509</t>
  </si>
  <si>
    <t>Duluth/St.Louis County CoC</t>
  </si>
  <si>
    <t>MN-511</t>
  </si>
  <si>
    <t>Southwest Minnesota CoC</t>
  </si>
  <si>
    <t>MO-500</t>
  </si>
  <si>
    <t>St. Louis County CoC</t>
  </si>
  <si>
    <t>MO-501</t>
  </si>
  <si>
    <t>St.Louis City CoC</t>
  </si>
  <si>
    <t>MO-503</t>
  </si>
  <si>
    <t>St. Charles, Lincoln, Warren Counties CoC</t>
  </si>
  <si>
    <t>MO-600</t>
  </si>
  <si>
    <t>Springfield/Greene, Christian, Webster Counties CoC</t>
  </si>
  <si>
    <t>MO-602</t>
  </si>
  <si>
    <t>Joplin/Jasper, Newton Counties CoC</t>
  </si>
  <si>
    <t>MO-603</t>
  </si>
  <si>
    <t>St. Joseph/Andrew, Buchanan, DeKalb Counties CoC</t>
  </si>
  <si>
    <t>MO-604</t>
  </si>
  <si>
    <t>Kansas City/Independence/Lee's Summit/Jackson County CoC</t>
  </si>
  <si>
    <t>MO-606</t>
  </si>
  <si>
    <t>Missouri Balance of State CoC</t>
  </si>
  <si>
    <t>MS-500</t>
  </si>
  <si>
    <t>Jackson/Rankin, Madison Counties CoC</t>
  </si>
  <si>
    <t>MS-501</t>
  </si>
  <si>
    <t>Mississippi Balance of State CoC</t>
  </si>
  <si>
    <t>MS-503</t>
  </si>
  <si>
    <t>Gulf Port/Gulf Coast Regional CoC</t>
  </si>
  <si>
    <t>MT-500</t>
  </si>
  <si>
    <t>Montana Statewide CoC</t>
  </si>
  <si>
    <t>NC-500</t>
  </si>
  <si>
    <t>Winston Salem/Forsyth County CoC</t>
  </si>
  <si>
    <t>NC-501</t>
  </si>
  <si>
    <t>Asheville/Buncombe County CoC</t>
  </si>
  <si>
    <t>NC-502</t>
  </si>
  <si>
    <t>Durham City &amp; County CoC</t>
  </si>
  <si>
    <t>NC-503</t>
  </si>
  <si>
    <t>North Carolina Balance of State CoC</t>
  </si>
  <si>
    <t>NC-504</t>
  </si>
  <si>
    <t>Greensboro/High Point CoC</t>
  </si>
  <si>
    <t>NC-505</t>
  </si>
  <si>
    <t>Charlotte/Mecklenberg CoC</t>
  </si>
  <si>
    <t>NC-506</t>
  </si>
  <si>
    <t>Wilmington/Brunswick, New Hanover, Pender Counties CoC</t>
  </si>
  <si>
    <t>NC-507</t>
  </si>
  <si>
    <t>Raleigh/Wake County CoC</t>
  </si>
  <si>
    <t>NC-509</t>
  </si>
  <si>
    <t>Gastonia/Cleveland, Gaston, Lincoln Counties CoC</t>
  </si>
  <si>
    <t>NC-511</t>
  </si>
  <si>
    <t>Fayetteville/Cumberland County CoC</t>
  </si>
  <si>
    <t>NC-513</t>
  </si>
  <si>
    <t>Chapel Hill/Orange County CoC</t>
  </si>
  <si>
    <t>NC-516</t>
  </si>
  <si>
    <t>Northwest North Carolina CoC</t>
  </si>
  <si>
    <t>ND-500</t>
  </si>
  <si>
    <t>North Dakota Statewide CoC</t>
  </si>
  <si>
    <t>NE-500</t>
  </si>
  <si>
    <t>Nebraska Balance of State CoC</t>
  </si>
  <si>
    <t>NE-501</t>
  </si>
  <si>
    <t>Omaha/Council Bluffs CoC</t>
  </si>
  <si>
    <t>NE-502</t>
  </si>
  <si>
    <t>Lincoln CoC</t>
  </si>
  <si>
    <t>NH-500</t>
  </si>
  <si>
    <t>New Hampshire Balance of State CoC</t>
  </si>
  <si>
    <t>NH-501</t>
  </si>
  <si>
    <t>Manchester CoC</t>
  </si>
  <si>
    <t>NH-502</t>
  </si>
  <si>
    <t>Nashua/Hillsborough County CoC</t>
  </si>
  <si>
    <t>NJ-500</t>
  </si>
  <si>
    <t>Atlantic City &amp; County CoC</t>
  </si>
  <si>
    <t>NJ-501</t>
  </si>
  <si>
    <t>Bergen County CoC</t>
  </si>
  <si>
    <t>NJ-502</t>
  </si>
  <si>
    <t>Burlington County CoC</t>
  </si>
  <si>
    <t>NJ-503</t>
  </si>
  <si>
    <t>Camden City/Camden, Cumberland, Gloucester, Cape May Counties CoC</t>
  </si>
  <si>
    <t>NJ-504</t>
  </si>
  <si>
    <t>Newark/Essex County CoC</t>
  </si>
  <si>
    <t>NJ-506</t>
  </si>
  <si>
    <t>Jersey City/Bayonne/Hudson County CoC</t>
  </si>
  <si>
    <t>NJ-507</t>
  </si>
  <si>
    <t>New Brunswick/Middlesex County CoC</t>
  </si>
  <si>
    <t>NJ-508</t>
  </si>
  <si>
    <t>Monmouth County CoC</t>
  </si>
  <si>
    <t>NJ-509</t>
  </si>
  <si>
    <t>Morris County CoC</t>
  </si>
  <si>
    <t>NJ-510</t>
  </si>
  <si>
    <t>Lakewood Township/Ocean County CoC</t>
  </si>
  <si>
    <t>NJ-511</t>
  </si>
  <si>
    <t>Paterson/Passaic County CoC</t>
  </si>
  <si>
    <t>NJ-512</t>
  </si>
  <si>
    <t>Salem County CoC</t>
  </si>
  <si>
    <t>NJ-513</t>
  </si>
  <si>
    <t>Somerset County CoC</t>
  </si>
  <si>
    <t>NJ-514</t>
  </si>
  <si>
    <t>Trenton/Mercer County CoC</t>
  </si>
  <si>
    <t>NJ-515</t>
  </si>
  <si>
    <t>Elizabeth/Union County CoC</t>
  </si>
  <si>
    <t>NJ-516</t>
  </si>
  <si>
    <t>Warren, Sussex, Hunterdon Counties CoC</t>
  </si>
  <si>
    <t>NM-500</t>
  </si>
  <si>
    <t>Albuquerque CoC</t>
  </si>
  <si>
    <t>NM-501</t>
  </si>
  <si>
    <t>New Mexico Balance of State CoC</t>
  </si>
  <si>
    <t>NV-500</t>
  </si>
  <si>
    <t>Las Vegas/Clark County CoC</t>
  </si>
  <si>
    <t>NV-501</t>
  </si>
  <si>
    <t>Reno/Sparks/Washoe County CoC</t>
  </si>
  <si>
    <t>NV-502</t>
  </si>
  <si>
    <t>Nevada Balance of State CoC</t>
  </si>
  <si>
    <t>NY-500</t>
  </si>
  <si>
    <t>Rochester/Irondequoit/Greece/Monroe County CoC</t>
  </si>
  <si>
    <t>NY-501</t>
  </si>
  <si>
    <t>Elmira/Steuben, Allegany, Livingston, Chemung, Schuyler Counties CoC</t>
  </si>
  <si>
    <t>NY-502</t>
  </si>
  <si>
    <t>Auburn/Cayuga County</t>
  </si>
  <si>
    <t>NY-503</t>
  </si>
  <si>
    <t>Albany City &amp; County CoC</t>
  </si>
  <si>
    <t>NY-504</t>
  </si>
  <si>
    <t>Cattaragus County CoC</t>
  </si>
  <si>
    <t>NY-505</t>
  </si>
  <si>
    <t>Syracuse/Onondaga, Oswego Counties CoC</t>
  </si>
  <si>
    <t>NY-506</t>
  </si>
  <si>
    <t>Fulton, Montgomery, Schoharie Counties CoC</t>
  </si>
  <si>
    <t>NY-507</t>
  </si>
  <si>
    <t>Schenectady City &amp; County CoC</t>
  </si>
  <si>
    <t>NY-508</t>
  </si>
  <si>
    <t>Buffalo, Niagara Falls/Erie, Niagara, Orleans, Genesee, Wyoming Counties CoC</t>
  </si>
  <si>
    <t>NY-510</t>
  </si>
  <si>
    <t>Ithaca/Tompkins County CoC</t>
  </si>
  <si>
    <t>NY-511</t>
  </si>
  <si>
    <t>Binghamton/Union Town/Broome, Otsego, Chenango, Cortland, Delaware Counties CoC</t>
  </si>
  <si>
    <t>NY-512</t>
  </si>
  <si>
    <t>Troy/Rensselaer County CoC</t>
  </si>
  <si>
    <t>NY-513</t>
  </si>
  <si>
    <t>Wayne, Ontario, Seneca, Yates Counties CoC</t>
  </si>
  <si>
    <t>NY-514</t>
  </si>
  <si>
    <t>Jamestown/Dunkirk/Chautauqua County CoC</t>
  </si>
  <si>
    <t>NY-516</t>
  </si>
  <si>
    <t>Clinton County CoC</t>
  </si>
  <si>
    <t>NY-518</t>
  </si>
  <si>
    <t>Utica/Rome/Oneida, Madison Counties CoC</t>
  </si>
  <si>
    <t>NY-519</t>
  </si>
  <si>
    <t>Columbia/Greene County CoC</t>
  </si>
  <si>
    <t>NY-520</t>
  </si>
  <si>
    <t>Franklin County CoC</t>
  </si>
  <si>
    <t>NY-522</t>
  </si>
  <si>
    <t>Jefferson/Lewis/St. Lawrence Counties CoC</t>
  </si>
  <si>
    <t>NY-523</t>
  </si>
  <si>
    <t>Glens Falls/Saratoga Springs/Saratoga, Washington, Warren, Hamilton Counties CoC</t>
  </si>
  <si>
    <t>NY-600</t>
  </si>
  <si>
    <t>New York City CoC</t>
  </si>
  <si>
    <t>NY-601</t>
  </si>
  <si>
    <t>Poughkeepsie/Dutchess County CoC</t>
  </si>
  <si>
    <t>NY-602</t>
  </si>
  <si>
    <t>Newburgh/Middletown/Orange County CoC</t>
  </si>
  <si>
    <t>NY-603</t>
  </si>
  <si>
    <t>Nassau, Suffolk Counties/Babylon/Islip/ Huntington CoC</t>
  </si>
  <si>
    <t>NY-604</t>
  </si>
  <si>
    <t>Yonkers/Mount Vernon/New Rochelle/Westchester CoC</t>
  </si>
  <si>
    <t>NY-606</t>
  </si>
  <si>
    <t>Rockland County CoC</t>
  </si>
  <si>
    <t>NY-607</t>
  </si>
  <si>
    <t>Sullivan County CoC</t>
  </si>
  <si>
    <t>NY-608</t>
  </si>
  <si>
    <t>Kingston/Ulster County CoC</t>
  </si>
  <si>
    <t>OH-500</t>
  </si>
  <si>
    <t>Cincinnati/Hamilton County CoC</t>
  </si>
  <si>
    <t>OH-501</t>
  </si>
  <si>
    <t>Toledo/Lucas County CoC</t>
  </si>
  <si>
    <t>OH-502</t>
  </si>
  <si>
    <t>Cleveland/Cuyahoga County CoC</t>
  </si>
  <si>
    <t>OH-503</t>
  </si>
  <si>
    <t>Columbus/Franklin County CoC</t>
  </si>
  <si>
    <t>OH-504</t>
  </si>
  <si>
    <t>Youngstown/Mahoning County CoC</t>
  </si>
  <si>
    <t>OH-505</t>
  </si>
  <si>
    <t>Dayton/Kettering/Montgomery County CoC</t>
  </si>
  <si>
    <t>OH-506</t>
  </si>
  <si>
    <t>Akron/Barberton/Summit County CoC</t>
  </si>
  <si>
    <t>OH-507</t>
  </si>
  <si>
    <t>Ohio Balance of State CoC</t>
  </si>
  <si>
    <t>OH-508</t>
  </si>
  <si>
    <t>Canton/Massillon/Alliance/Stark County CoC</t>
  </si>
  <si>
    <t>OK-500</t>
  </si>
  <si>
    <t>North Central Oklahoma CoC</t>
  </si>
  <si>
    <t>OK-501</t>
  </si>
  <si>
    <t>Tulsa City &amp; County/Broken Arrow CoC</t>
  </si>
  <si>
    <t>OK-502</t>
  </si>
  <si>
    <t>Oklahoma City CoC</t>
  </si>
  <si>
    <t>OK-503</t>
  </si>
  <si>
    <t>Oklahoma Balance of State CoC</t>
  </si>
  <si>
    <t>OK-504</t>
  </si>
  <si>
    <t>Norman/Cleveland County CoC</t>
  </si>
  <si>
    <t>OK-505</t>
  </si>
  <si>
    <t>Northeast Oklahoma CoC</t>
  </si>
  <si>
    <t>OK-506</t>
  </si>
  <si>
    <t>Southwest Oklahoma Regional CoC</t>
  </si>
  <si>
    <t>OK-507</t>
  </si>
  <si>
    <t>Southeastern Oklahoma Regional CoC</t>
  </si>
  <si>
    <t>OR-500</t>
  </si>
  <si>
    <t>Eugene/Springfield/Lane County CoC</t>
  </si>
  <si>
    <t>OR-501</t>
  </si>
  <si>
    <t>Portland-Gresham-Multnomah County CoC</t>
  </si>
  <si>
    <t>OR-502</t>
  </si>
  <si>
    <t>Medford/Ashland/Jackson County CoC</t>
  </si>
  <si>
    <t>OR-503</t>
  </si>
  <si>
    <t>Central Oregon CoC</t>
  </si>
  <si>
    <t>OR-505</t>
  </si>
  <si>
    <t>Oregon Balance of State CoC</t>
  </si>
  <si>
    <t>OR-506</t>
  </si>
  <si>
    <t>Hillsboro/Beaverton/Washington County CoC</t>
  </si>
  <si>
    <t>OR-507</t>
  </si>
  <si>
    <t>Clackamas County CoC</t>
  </si>
  <si>
    <t>PA-500</t>
  </si>
  <si>
    <t>Philadelphia CoC</t>
  </si>
  <si>
    <t>PA-501</t>
  </si>
  <si>
    <t>Harrisburg/Dauphin County CoC</t>
  </si>
  <si>
    <t>PA-502</t>
  </si>
  <si>
    <t>Upper Darby/Chester/Haverford/Delaware County CoC</t>
  </si>
  <si>
    <t>PA-503</t>
  </si>
  <si>
    <t>Wilkes-Barre/Hazleton/Luzerne County CoC</t>
  </si>
  <si>
    <t>PA-504</t>
  </si>
  <si>
    <t>Lower Marion/Norristown/Abington/Montgomery County CoC</t>
  </si>
  <si>
    <t>PA-505</t>
  </si>
  <si>
    <t>Chester County CoC</t>
  </si>
  <si>
    <t>PA-506</t>
  </si>
  <si>
    <t>Reading/Berks County CoC</t>
  </si>
  <si>
    <t>PA-508</t>
  </si>
  <si>
    <t>Scranton/Lackawanna County CoC</t>
  </si>
  <si>
    <t>PA-509</t>
  </si>
  <si>
    <t>Eastern Pennsylvania CoC</t>
  </si>
  <si>
    <t>PA-510</t>
  </si>
  <si>
    <t>Lancaster City &amp; County CoC</t>
  </si>
  <si>
    <t>PA-511</t>
  </si>
  <si>
    <t>Bristol/Bensalem/Bucks County CoC</t>
  </si>
  <si>
    <t>PA-512</t>
  </si>
  <si>
    <t>York City &amp; County CoC</t>
  </si>
  <si>
    <t>PA-600</t>
  </si>
  <si>
    <t>Pittsburgh/McKeesport/Penn Hills/Allegheny County CoC</t>
  </si>
  <si>
    <t>PA-601</t>
  </si>
  <si>
    <t>Western Pennsylvania CoC</t>
  </si>
  <si>
    <t>PA-603</t>
  </si>
  <si>
    <t>Beaver County CoC</t>
  </si>
  <si>
    <t>PA-605</t>
  </si>
  <si>
    <t>Erie City &amp; County CoC</t>
  </si>
  <si>
    <t>PR-502</t>
  </si>
  <si>
    <t>Puerto Rico Balance of Commonwealth CoC</t>
  </si>
  <si>
    <t>PR-503</t>
  </si>
  <si>
    <t>South/Southeast Puerto Rico CoC</t>
  </si>
  <si>
    <t>RI-500</t>
  </si>
  <si>
    <t>Rhode Island Statewide CoC</t>
  </si>
  <si>
    <t>SC-500</t>
  </si>
  <si>
    <t>Charleston/Low Country CoC</t>
  </si>
  <si>
    <t>SC-501</t>
  </si>
  <si>
    <t>Greenville/Anderson/Spartanburg Upstate CoC</t>
  </si>
  <si>
    <t>SC-502</t>
  </si>
  <si>
    <t>Columbia/Midlands CoC</t>
  </si>
  <si>
    <t>SC-503</t>
  </si>
  <si>
    <t>Myrtle Beach/Sumter City &amp; County CoC</t>
  </si>
  <si>
    <t>SD-500</t>
  </si>
  <si>
    <t>South Dakota Statewide CoC</t>
  </si>
  <si>
    <t>TN-500</t>
  </si>
  <si>
    <t>Chattanooga/Southeast Tennessee CoC</t>
  </si>
  <si>
    <t>TN-501</t>
  </si>
  <si>
    <t>Memphis/Shelby County CoC</t>
  </si>
  <si>
    <t>TN-502</t>
  </si>
  <si>
    <t>Knoxville/Knox County CoC</t>
  </si>
  <si>
    <t>TN-503</t>
  </si>
  <si>
    <t>Central Tennessee CoC</t>
  </si>
  <si>
    <t>TN-504</t>
  </si>
  <si>
    <t>Nashville/Davidson County CoC</t>
  </si>
  <si>
    <t>TN-506</t>
  </si>
  <si>
    <t>Oak Ridge/Upper Cumberland CoC</t>
  </si>
  <si>
    <t>TN-507</t>
  </si>
  <si>
    <t>Jackson/West Tennessee CoC</t>
  </si>
  <si>
    <t>TN-509</t>
  </si>
  <si>
    <t>Appalachian Regional CoC</t>
  </si>
  <si>
    <t>TN-510</t>
  </si>
  <si>
    <t>Murfreesboro/Rutherford County CoC</t>
  </si>
  <si>
    <t>TN-512</t>
  </si>
  <si>
    <t>Morristown/Blount, Sevier, Campbell, Cocke Counties CoC</t>
  </si>
  <si>
    <t>TX-500</t>
  </si>
  <si>
    <t>San Antonio/Bexar County CoC</t>
  </si>
  <si>
    <t>TX-503</t>
  </si>
  <si>
    <t>Austin/Travis County CoC</t>
  </si>
  <si>
    <t>TX-600</t>
  </si>
  <si>
    <t>Dallas City &amp; County/Irving CoC</t>
  </si>
  <si>
    <t>TX-601</t>
  </si>
  <si>
    <t>Fort Worth/Arlington/Tarrant County CoC</t>
  </si>
  <si>
    <t>TX-603</t>
  </si>
  <si>
    <t>El Paso City &amp; County CoC</t>
  </si>
  <si>
    <t>TX-604</t>
  </si>
  <si>
    <t>Waco/McLennan County CoC</t>
  </si>
  <si>
    <t>TX-607</t>
  </si>
  <si>
    <t>Texas Balance of State (BoS) CoC</t>
  </si>
  <si>
    <t>TX-611</t>
  </si>
  <si>
    <t>Amarillo CoC</t>
  </si>
  <si>
    <t>TX-624</t>
  </si>
  <si>
    <t>Wichita Falls/Wise, Palo Pinto, Wichita, Archer Counties CoC</t>
  </si>
  <si>
    <t>TX-700</t>
  </si>
  <si>
    <t>City of Houston/Harris County</t>
  </si>
  <si>
    <t>TX-701</t>
  </si>
  <si>
    <t>Bryan/College Station/Brazos Valley CoC</t>
  </si>
  <si>
    <t>UT-500</t>
  </si>
  <si>
    <t>Salt Lake City &amp; County CoC</t>
  </si>
  <si>
    <t>UT-503</t>
  </si>
  <si>
    <t>Utah Balance of State CoC</t>
  </si>
  <si>
    <t>UT-504</t>
  </si>
  <si>
    <t>Provo/Mountainland CoC</t>
  </si>
  <si>
    <t>VA-500</t>
  </si>
  <si>
    <t>Richmond/Henrico, Chesterfield, Hanover Counties CoC</t>
  </si>
  <si>
    <t>VA-501</t>
  </si>
  <si>
    <t>Norfolk/Chesapeake/Suffolk/Isle of Wright, Southampton Counties CoC</t>
  </si>
  <si>
    <t>VA-502</t>
  </si>
  <si>
    <t>Roanoke City &amp; County/Salem CoC</t>
  </si>
  <si>
    <t>VA-503</t>
  </si>
  <si>
    <t>Virginia Beach CoC</t>
  </si>
  <si>
    <t>VA-504</t>
  </si>
  <si>
    <t>Charlottesville CoC</t>
  </si>
  <si>
    <t>VA-505</t>
  </si>
  <si>
    <t>Newport News/Hampton/Virginia Peninsula CoC</t>
  </si>
  <si>
    <t>VA-507</t>
  </si>
  <si>
    <t>Portsmouth CoC</t>
  </si>
  <si>
    <t>VA-508</t>
  </si>
  <si>
    <t>Lynchburg CoC</t>
  </si>
  <si>
    <t>VA-513</t>
  </si>
  <si>
    <t>Harrisburg, Winchester/Western Virginia CoC</t>
  </si>
  <si>
    <t>VA-514</t>
  </si>
  <si>
    <t>Fredericksburg/Spotsylvania, Stafford Counties CoC</t>
  </si>
  <si>
    <t>VA-521</t>
  </si>
  <si>
    <t>Virginia Balance of State (BoS) CoC</t>
  </si>
  <si>
    <t>VA-600</t>
  </si>
  <si>
    <t>Arlington County CoC</t>
  </si>
  <si>
    <t>VA-601</t>
  </si>
  <si>
    <t>Fairfax County CoC</t>
  </si>
  <si>
    <t>VA-602</t>
  </si>
  <si>
    <t>Loudoun County CoC</t>
  </si>
  <si>
    <t>VA-603</t>
  </si>
  <si>
    <t>City of Alexandria CoC</t>
  </si>
  <si>
    <t>VA-604</t>
  </si>
  <si>
    <t>Prince William County CoC</t>
  </si>
  <si>
    <t>VI-500</t>
  </si>
  <si>
    <t>Virgin Islands CoC</t>
  </si>
  <si>
    <t>VT-500</t>
  </si>
  <si>
    <t>Vermont Balance of State CoC</t>
  </si>
  <si>
    <t>VT-501</t>
  </si>
  <si>
    <t>Burlington/Chittenden County CoC</t>
  </si>
  <si>
    <t>WA-500</t>
  </si>
  <si>
    <t>Seattle/King County CoC</t>
  </si>
  <si>
    <t>WA-501</t>
  </si>
  <si>
    <t>Washington Balance of State CoC</t>
  </si>
  <si>
    <t>WA-502</t>
  </si>
  <si>
    <t>Spokane City &amp; County CoC</t>
  </si>
  <si>
    <t>WA-503</t>
  </si>
  <si>
    <t>Tacoma/Lakewood/Pierce County CoC</t>
  </si>
  <si>
    <t>WA-504</t>
  </si>
  <si>
    <t>Everett/Snohomish County CoC</t>
  </si>
  <si>
    <t>WA-507</t>
  </si>
  <si>
    <t>Yakima City &amp; County CoC</t>
  </si>
  <si>
    <t>WA-508</t>
  </si>
  <si>
    <t>Vancouver/Clark County CoC</t>
  </si>
  <si>
    <t>WI-500</t>
  </si>
  <si>
    <t>Wisconsin Balance of State CoC</t>
  </si>
  <si>
    <t>WI-501</t>
  </si>
  <si>
    <t>Milwaukee City &amp; County CoC</t>
  </si>
  <si>
    <t>WI-502</t>
  </si>
  <si>
    <t>Racine City &amp; County CoC</t>
  </si>
  <si>
    <t>WI-503</t>
  </si>
  <si>
    <t>Madison/Dane County CoC</t>
  </si>
  <si>
    <t>WV-500</t>
  </si>
  <si>
    <t>Wheeling/Weirton Area CoC</t>
  </si>
  <si>
    <t>WV-501</t>
  </si>
  <si>
    <t>Huntington/Cabell, Wayne Counties CoC</t>
  </si>
  <si>
    <t>WV-503</t>
  </si>
  <si>
    <t>Charleston/Kanawha, Putnam, Boone, Clay Counties CoC</t>
  </si>
  <si>
    <t>WV-508</t>
  </si>
  <si>
    <t>West Virginia Balance of State CoC</t>
  </si>
  <si>
    <t>WY-500</t>
  </si>
  <si>
    <t>Wyoming Statewide CoC</t>
  </si>
  <si>
    <t/>
  </si>
  <si>
    <t>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</si>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</sst>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"/>
    <numFmt numFmtId="165" formatCode="0_);[Red]\(0\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, Albany AMT, Helvetica"/>
    </font>
    <font>
      <sz val="10"/>
      <name val="Arial, Albany AMT, Helvetica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4F493B"/>
      </right>
      <top/>
      <bottom style="thin">
        <color rgb="FF4F493B"/>
      </bottom>
      <diagonal/>
    </border>
    <border>
      <left/>
      <right/>
      <top/>
      <bottom style="thin">
        <color rgb="FF4F493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 applyProtection="1">
      <alignment horizontal="center" wrapText="1"/>
    </xf>
    <xf numFmtId="165" fontId="3" fillId="2" borderId="2" xfId="0" applyNumberFormat="1" applyFont="1" applyFill="1" applyBorder="1" applyAlignment="1" applyProtection="1">
      <alignment horizontal="center" wrapText="1"/>
    </xf>
    <xf numFmtId="9" fontId="3" fillId="2" borderId="3" xfId="1" applyFont="1" applyFill="1" applyBorder="1" applyAlignment="1" applyProtection="1">
      <alignment horizontal="center" wrapText="1"/>
    </xf>
    <xf numFmtId="0" fontId="4" fillId="3" borderId="1" xfId="0" applyNumberFormat="1" applyFont="1" applyFill="1" applyBorder="1" applyAlignment="1" applyProtection="1">
      <alignment horizontal="left" wrapText="1"/>
    </xf>
    <xf numFmtId="164" fontId="4" fillId="3" borderId="1" xfId="0" applyNumberFormat="1" applyFont="1" applyFill="1" applyBorder="1" applyAlignment="1" applyProtection="1">
      <alignment horizontal="center" wrapText="1"/>
    </xf>
    <xf numFmtId="165" fontId="0" fillId="0" borderId="0" xfId="0" applyNumberFormat="1" applyAlignment="1">
      <alignment horizontal="center"/>
    </xf>
    <xf numFmtId="9" fontId="0" fillId="0" borderId="3" xfId="1" applyFont="1" applyBorder="1" applyAlignment="1">
      <alignment horizontal="center"/>
    </xf>
    <xf numFmtId="164" fontId="4" fillId="3" borderId="2" xfId="0" applyNumberFormat="1" applyFont="1" applyFill="1" applyBorder="1" applyAlignment="1" applyProtection="1">
      <alignment horizontal="center" wrapText="1"/>
    </xf>
    <xf numFmtId="165" fontId="0" fillId="0" borderId="4" xfId="0" applyNumberFormat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horizontal="left" wrapText="1"/>
    </xf>
    <xf numFmtId="164" fontId="5" fillId="3" borderId="1" xfId="0" applyNumberFormat="1" applyFont="1" applyFill="1" applyBorder="1" applyAlignment="1" applyProtection="1">
      <alignment horizontal="center" wrapText="1"/>
    </xf>
    <xf numFmtId="164" fontId="5" fillId="3" borderId="2" xfId="0" applyNumberFormat="1" applyFont="1" applyFill="1" applyBorder="1" applyAlignment="1" applyProtection="1">
      <alignment horizontal="center" wrapText="1"/>
    </xf>
    <xf numFmtId="38" fontId="2" fillId="0" borderId="4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0" fillId="4" borderId="0" xfId="0" applyNumberFormat="1" applyFont="1" applyFill="1" applyBorder="1" applyAlignment="1" applyProtection="1"/>
    <xf numFmtId="0" fontId="0" fillId="4" borderId="0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4" fillId="3" borderId="3" xfId="0" applyNumberFormat="1" applyFont="1" applyFill="1" applyBorder="1" applyAlignment="1" applyProtection="1">
      <alignment horizontal="center" wrapText="1"/>
    </xf>
    <xf numFmtId="165" fontId="0" fillId="0" borderId="0" xfId="0" applyNumberFormat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7"/>
  <sheetViews>
    <sheetView tabSelected="1" workbookViewId="0">
      <selection activeCell="C414" sqref="C414"/>
    </sheetView>
  </sheetViews>
  <sheetFormatPr defaultRowHeight="14.4"/>
  <cols>
    <col min="1" max="1" width="7.21875" style="25" customWidth="1"/>
    <col min="2" max="2" width="10.88671875" style="19" customWidth="1"/>
    <col min="3" max="3" width="73.77734375" style="18" bestFit="1" customWidth="1"/>
    <col min="4" max="5" width="16" style="19" customWidth="1"/>
    <col min="6" max="6" width="16" style="7" customWidth="1"/>
    <col min="7" max="7" width="16" style="8" customWidth="1"/>
  </cols>
  <sheetData>
    <row r="1" spans="1:7" ht="60.6" customHeight="1">
      <c r="A1" s="24" t="s">
        <v>824</v>
      </c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4" t="s">
        <v>5</v>
      </c>
    </row>
    <row r="2" spans="1:7" ht="16.2" customHeight="1">
      <c r="A2" s="25">
        <v>1</v>
      </c>
      <c r="B2" s="26" t="s">
        <v>106</v>
      </c>
      <c r="C2" s="5" t="s">
        <v>107</v>
      </c>
      <c r="D2" s="6">
        <v>14173</v>
      </c>
      <c r="E2" s="9">
        <v>8702</v>
      </c>
      <c r="F2" s="10">
        <f t="shared" ref="F2:F65" si="0">D2-E2</f>
        <v>5471</v>
      </c>
      <c r="G2" s="8">
        <f t="shared" ref="G2:G33" si="1">F2/E2</f>
        <v>0.62870604458745116</v>
      </c>
    </row>
    <row r="3" spans="1:7" ht="16.2" customHeight="1">
      <c r="A3" s="25">
        <f>A2+1</f>
        <v>2</v>
      </c>
      <c r="B3" s="26" t="s">
        <v>592</v>
      </c>
      <c r="C3" s="5" t="s">
        <v>593</v>
      </c>
      <c r="D3" s="6">
        <v>5830</v>
      </c>
      <c r="E3" s="9">
        <v>4328</v>
      </c>
      <c r="F3" s="10">
        <f t="shared" si="0"/>
        <v>1502</v>
      </c>
      <c r="G3" s="8">
        <f t="shared" si="1"/>
        <v>0.34704251386321627</v>
      </c>
    </row>
    <row r="4" spans="1:7" ht="16.2" customHeight="1">
      <c r="A4" s="25">
        <f t="shared" ref="A4:A67" si="2">A3+1</f>
        <v>3</v>
      </c>
      <c r="B4" s="26" t="s">
        <v>650</v>
      </c>
      <c r="C4" s="5" t="s">
        <v>651</v>
      </c>
      <c r="D4" s="6">
        <v>1457</v>
      </c>
      <c r="E4" s="9">
        <v>901</v>
      </c>
      <c r="F4" s="10">
        <f t="shared" si="0"/>
        <v>556</v>
      </c>
      <c r="G4" s="8">
        <f t="shared" si="1"/>
        <v>0.61709211986681467</v>
      </c>
    </row>
    <row r="5" spans="1:7" ht="16.2" customHeight="1">
      <c r="A5" s="25">
        <f t="shared" si="2"/>
        <v>4</v>
      </c>
      <c r="B5" s="26" t="s">
        <v>256</v>
      </c>
      <c r="C5" s="5" t="s">
        <v>257</v>
      </c>
      <c r="D5" s="6">
        <v>1066</v>
      </c>
      <c r="E5" s="9">
        <v>557</v>
      </c>
      <c r="F5" s="10">
        <f t="shared" si="0"/>
        <v>509</v>
      </c>
      <c r="G5" s="8">
        <f t="shared" si="1"/>
        <v>0.91382405745062834</v>
      </c>
    </row>
    <row r="6" spans="1:7" ht="16.2" customHeight="1">
      <c r="A6" s="25">
        <f t="shared" si="2"/>
        <v>5</v>
      </c>
      <c r="B6" s="26" t="s">
        <v>318</v>
      </c>
      <c r="C6" s="5" t="s">
        <v>319</v>
      </c>
      <c r="D6" s="6">
        <v>957</v>
      </c>
      <c r="E6" s="9">
        <v>543</v>
      </c>
      <c r="F6" s="10">
        <f t="shared" si="0"/>
        <v>414</v>
      </c>
      <c r="G6" s="8">
        <f t="shared" si="1"/>
        <v>0.76243093922651939</v>
      </c>
    </row>
    <row r="7" spans="1:7" ht="16.2" customHeight="1">
      <c r="A7" s="25">
        <f t="shared" si="2"/>
        <v>6</v>
      </c>
      <c r="B7" s="26" t="s">
        <v>352</v>
      </c>
      <c r="C7" s="5" t="s">
        <v>353</v>
      </c>
      <c r="D7" s="6">
        <v>556</v>
      </c>
      <c r="E7" s="9">
        <v>226</v>
      </c>
      <c r="F7" s="10">
        <f t="shared" si="0"/>
        <v>330</v>
      </c>
      <c r="G7" s="8">
        <f t="shared" si="1"/>
        <v>1.4601769911504425</v>
      </c>
    </row>
    <row r="8" spans="1:7" ht="16.2" customHeight="1">
      <c r="A8" s="25">
        <f t="shared" si="2"/>
        <v>7</v>
      </c>
      <c r="B8" s="26" t="s">
        <v>696</v>
      </c>
      <c r="C8" s="5" t="s">
        <v>697</v>
      </c>
      <c r="D8" s="6">
        <v>407</v>
      </c>
      <c r="E8" s="11">
        <v>106</v>
      </c>
      <c r="F8" s="10">
        <f t="shared" si="0"/>
        <v>301</v>
      </c>
      <c r="G8" s="8">
        <f t="shared" si="1"/>
        <v>2.8396226415094339</v>
      </c>
    </row>
    <row r="9" spans="1:7" ht="16.2" customHeight="1">
      <c r="A9" s="25">
        <f t="shared" si="2"/>
        <v>8</v>
      </c>
      <c r="B9" s="26" t="s">
        <v>642</v>
      </c>
      <c r="C9" s="5" t="s">
        <v>643</v>
      </c>
      <c r="D9" s="9">
        <v>697</v>
      </c>
      <c r="E9" s="22">
        <v>415</v>
      </c>
      <c r="F9" s="10">
        <f t="shared" si="0"/>
        <v>282</v>
      </c>
      <c r="G9" s="8">
        <f t="shared" si="1"/>
        <v>0.67951807228915662</v>
      </c>
    </row>
    <row r="10" spans="1:7" ht="16.2" customHeight="1">
      <c r="A10" s="25">
        <f t="shared" si="2"/>
        <v>9</v>
      </c>
      <c r="B10" s="26" t="s">
        <v>224</v>
      </c>
      <c r="C10" s="5" t="s">
        <v>225</v>
      </c>
      <c r="D10" s="9">
        <v>666</v>
      </c>
      <c r="E10" s="22">
        <v>395</v>
      </c>
      <c r="F10" s="10">
        <f t="shared" si="0"/>
        <v>271</v>
      </c>
      <c r="G10" s="8">
        <f t="shared" si="1"/>
        <v>0.6860759493670886</v>
      </c>
    </row>
    <row r="11" spans="1:7" ht="16.2" customHeight="1">
      <c r="A11" s="25">
        <f t="shared" si="2"/>
        <v>10</v>
      </c>
      <c r="B11" s="26" t="s">
        <v>154</v>
      </c>
      <c r="C11" s="5" t="s">
        <v>155</v>
      </c>
      <c r="D11" s="6">
        <v>633</v>
      </c>
      <c r="E11" s="9">
        <v>375</v>
      </c>
      <c r="F11" s="10">
        <f t="shared" si="0"/>
        <v>258</v>
      </c>
      <c r="G11" s="8">
        <f t="shared" si="1"/>
        <v>0.68799999999999994</v>
      </c>
    </row>
    <row r="12" spans="1:7" ht="16.2" customHeight="1">
      <c r="A12" s="25">
        <f t="shared" si="2"/>
        <v>11</v>
      </c>
      <c r="B12" s="26" t="s">
        <v>688</v>
      </c>
      <c r="C12" s="5" t="s">
        <v>689</v>
      </c>
      <c r="D12" s="6">
        <v>893</v>
      </c>
      <c r="E12" s="9">
        <v>659</v>
      </c>
      <c r="F12" s="10">
        <f t="shared" si="0"/>
        <v>234</v>
      </c>
      <c r="G12" s="8">
        <f t="shared" si="1"/>
        <v>0.3550834597875569</v>
      </c>
    </row>
    <row r="13" spans="1:7" ht="16.2" customHeight="1">
      <c r="A13" s="25">
        <f t="shared" si="2"/>
        <v>12</v>
      </c>
      <c r="B13" s="26" t="s">
        <v>42</v>
      </c>
      <c r="C13" s="5" t="s">
        <v>43</v>
      </c>
      <c r="D13" s="6">
        <v>542</v>
      </c>
      <c r="E13" s="9">
        <v>329</v>
      </c>
      <c r="F13" s="10">
        <f t="shared" si="0"/>
        <v>213</v>
      </c>
      <c r="G13" s="8">
        <f t="shared" si="1"/>
        <v>0.64741641337386013</v>
      </c>
    </row>
    <row r="14" spans="1:7" ht="16.2" customHeight="1">
      <c r="A14" s="25">
        <f t="shared" si="2"/>
        <v>13</v>
      </c>
      <c r="B14" s="26" t="s">
        <v>656</v>
      </c>
      <c r="C14" s="5" t="s">
        <v>657</v>
      </c>
      <c r="D14" s="6">
        <v>829</v>
      </c>
      <c r="E14" s="9">
        <v>633</v>
      </c>
      <c r="F14" s="10">
        <f t="shared" si="0"/>
        <v>196</v>
      </c>
      <c r="G14" s="8">
        <f t="shared" si="1"/>
        <v>0.30963665086887837</v>
      </c>
    </row>
    <row r="15" spans="1:7" ht="16.2" customHeight="1">
      <c r="A15" s="25">
        <f t="shared" si="2"/>
        <v>14</v>
      </c>
      <c r="B15" s="26" t="s">
        <v>792</v>
      </c>
      <c r="C15" s="5" t="s">
        <v>793</v>
      </c>
      <c r="D15" s="6">
        <v>894</v>
      </c>
      <c r="E15" s="9">
        <v>701</v>
      </c>
      <c r="F15" s="10">
        <f t="shared" si="0"/>
        <v>193</v>
      </c>
      <c r="G15" s="8">
        <f t="shared" si="1"/>
        <v>0.27532097004279599</v>
      </c>
    </row>
    <row r="16" spans="1:7" ht="16.2" customHeight="1">
      <c r="A16" s="25">
        <f t="shared" si="2"/>
        <v>15</v>
      </c>
      <c r="B16" s="26" t="s">
        <v>62</v>
      </c>
      <c r="C16" s="5" t="s">
        <v>63</v>
      </c>
      <c r="D16" s="6">
        <v>281</v>
      </c>
      <c r="E16" s="9">
        <v>89</v>
      </c>
      <c r="F16" s="10">
        <f t="shared" si="0"/>
        <v>192</v>
      </c>
      <c r="G16" s="8">
        <f t="shared" si="1"/>
        <v>2.1573033707865168</v>
      </c>
    </row>
    <row r="17" spans="1:7" ht="16.2" customHeight="1">
      <c r="A17" s="25">
        <f t="shared" si="2"/>
        <v>16</v>
      </c>
      <c r="B17" s="26" t="s">
        <v>298</v>
      </c>
      <c r="C17" s="5" t="s">
        <v>299</v>
      </c>
      <c r="D17" s="6">
        <v>228</v>
      </c>
      <c r="E17" s="9">
        <v>40</v>
      </c>
      <c r="F17" s="10">
        <f t="shared" si="0"/>
        <v>188</v>
      </c>
      <c r="G17" s="8">
        <f t="shared" si="1"/>
        <v>4.7</v>
      </c>
    </row>
    <row r="18" spans="1:7" ht="16.2" customHeight="1">
      <c r="A18" s="25">
        <f t="shared" si="2"/>
        <v>17</v>
      </c>
      <c r="B18" s="26" t="s">
        <v>134</v>
      </c>
      <c r="C18" s="5" t="s">
        <v>135</v>
      </c>
      <c r="D18" s="6">
        <v>744</v>
      </c>
      <c r="E18" s="9">
        <v>579</v>
      </c>
      <c r="F18" s="10">
        <f t="shared" si="0"/>
        <v>165</v>
      </c>
      <c r="G18" s="8">
        <f t="shared" si="1"/>
        <v>0.28497409326424872</v>
      </c>
    </row>
    <row r="19" spans="1:7" ht="16.2" customHeight="1">
      <c r="A19" s="25">
        <f t="shared" si="2"/>
        <v>18</v>
      </c>
      <c r="B19" s="26" t="s">
        <v>544</v>
      </c>
      <c r="C19" s="5" t="s">
        <v>545</v>
      </c>
      <c r="D19" s="6">
        <v>456</v>
      </c>
      <c r="E19" s="9">
        <v>292</v>
      </c>
      <c r="F19" s="10">
        <f t="shared" si="0"/>
        <v>164</v>
      </c>
      <c r="G19" s="8">
        <f t="shared" si="1"/>
        <v>0.56164383561643838</v>
      </c>
    </row>
    <row r="20" spans="1:7" ht="16.2" customHeight="1">
      <c r="A20" s="25">
        <f t="shared" si="2"/>
        <v>19</v>
      </c>
      <c r="B20" s="26" t="s">
        <v>74</v>
      </c>
      <c r="C20" s="5" t="s">
        <v>75</v>
      </c>
      <c r="D20" s="6">
        <v>349</v>
      </c>
      <c r="E20" s="9">
        <v>187</v>
      </c>
      <c r="F20" s="10">
        <f t="shared" si="0"/>
        <v>162</v>
      </c>
      <c r="G20" s="8">
        <f t="shared" si="1"/>
        <v>0.86631016042780751</v>
      </c>
    </row>
    <row r="21" spans="1:7" ht="16.2" customHeight="1">
      <c r="A21" s="25">
        <f t="shared" si="2"/>
        <v>20</v>
      </c>
      <c r="B21" s="26" t="s">
        <v>698</v>
      </c>
      <c r="C21" s="5" t="s">
        <v>699</v>
      </c>
      <c r="D21" s="6">
        <v>319</v>
      </c>
      <c r="E21" s="9">
        <v>179</v>
      </c>
      <c r="F21" s="10">
        <f t="shared" si="0"/>
        <v>140</v>
      </c>
      <c r="G21" s="8">
        <f t="shared" si="1"/>
        <v>0.78212290502793291</v>
      </c>
    </row>
    <row r="22" spans="1:7" ht="16.2" customHeight="1">
      <c r="A22" s="25">
        <f t="shared" si="2"/>
        <v>21</v>
      </c>
      <c r="B22" s="26" t="s">
        <v>28</v>
      </c>
      <c r="C22" s="5" t="s">
        <v>29</v>
      </c>
      <c r="D22" s="6">
        <v>202</v>
      </c>
      <c r="E22" s="9">
        <v>65</v>
      </c>
      <c r="F22" s="10">
        <f t="shared" si="0"/>
        <v>137</v>
      </c>
      <c r="G22" s="8">
        <f t="shared" si="1"/>
        <v>2.1076923076923078</v>
      </c>
    </row>
    <row r="23" spans="1:7" ht="16.2" customHeight="1">
      <c r="A23" s="25">
        <f t="shared" si="2"/>
        <v>22</v>
      </c>
      <c r="B23" s="26" t="s">
        <v>366</v>
      </c>
      <c r="C23" s="5" t="s">
        <v>367</v>
      </c>
      <c r="D23" s="6">
        <v>425</v>
      </c>
      <c r="E23" s="9">
        <v>292</v>
      </c>
      <c r="F23" s="10">
        <f t="shared" si="0"/>
        <v>133</v>
      </c>
      <c r="G23" s="8">
        <f t="shared" si="1"/>
        <v>0.45547945205479451</v>
      </c>
    </row>
    <row r="24" spans="1:7" ht="16.2" customHeight="1">
      <c r="A24" s="25">
        <f t="shared" si="2"/>
        <v>23</v>
      </c>
      <c r="B24" s="26" t="s">
        <v>342</v>
      </c>
      <c r="C24" s="5" t="s">
        <v>343</v>
      </c>
      <c r="D24" s="6">
        <v>195</v>
      </c>
      <c r="E24" s="9">
        <v>66</v>
      </c>
      <c r="F24" s="10">
        <f t="shared" si="0"/>
        <v>129</v>
      </c>
      <c r="G24" s="8">
        <f t="shared" si="1"/>
        <v>1.9545454545454546</v>
      </c>
    </row>
    <row r="25" spans="1:7" ht="16.2" customHeight="1">
      <c r="A25" s="25">
        <f t="shared" si="2"/>
        <v>24</v>
      </c>
      <c r="B25" s="26" t="s">
        <v>336</v>
      </c>
      <c r="C25" s="5" t="s">
        <v>337</v>
      </c>
      <c r="D25" s="6">
        <v>273</v>
      </c>
      <c r="E25" s="9">
        <v>146</v>
      </c>
      <c r="F25" s="10">
        <f t="shared" si="0"/>
        <v>127</v>
      </c>
      <c r="G25" s="8">
        <f t="shared" si="1"/>
        <v>0.86986301369863017</v>
      </c>
    </row>
    <row r="26" spans="1:7" ht="16.2" customHeight="1">
      <c r="A26" s="25">
        <f t="shared" si="2"/>
        <v>25</v>
      </c>
      <c r="B26" s="26" t="s">
        <v>482</v>
      </c>
      <c r="C26" s="5" t="s">
        <v>483</v>
      </c>
      <c r="D26" s="6">
        <v>280</v>
      </c>
      <c r="E26" s="9">
        <v>158</v>
      </c>
      <c r="F26" s="10">
        <f t="shared" si="0"/>
        <v>122</v>
      </c>
      <c r="G26" s="8">
        <f t="shared" si="1"/>
        <v>0.77215189873417722</v>
      </c>
    </row>
    <row r="27" spans="1:7" ht="16.2" customHeight="1">
      <c r="A27" s="25">
        <f t="shared" si="2"/>
        <v>26</v>
      </c>
      <c r="B27" s="26" t="s">
        <v>92</v>
      </c>
      <c r="C27" s="5" t="s">
        <v>93</v>
      </c>
      <c r="D27" s="6">
        <v>392</v>
      </c>
      <c r="E27" s="9">
        <v>276</v>
      </c>
      <c r="F27" s="10">
        <f t="shared" si="0"/>
        <v>116</v>
      </c>
      <c r="G27" s="8">
        <f t="shared" si="1"/>
        <v>0.42028985507246375</v>
      </c>
    </row>
    <row r="28" spans="1:7" ht="16.2" customHeight="1">
      <c r="A28" s="25">
        <f t="shared" si="2"/>
        <v>27</v>
      </c>
      <c r="B28" s="26" t="s">
        <v>794</v>
      </c>
      <c r="C28" s="5" t="s">
        <v>795</v>
      </c>
      <c r="D28" s="6">
        <v>219</v>
      </c>
      <c r="E28" s="9">
        <v>103</v>
      </c>
      <c r="F28" s="10">
        <f t="shared" si="0"/>
        <v>116</v>
      </c>
      <c r="G28" s="8">
        <f t="shared" si="1"/>
        <v>1.1262135922330097</v>
      </c>
    </row>
    <row r="29" spans="1:7" ht="16.2" customHeight="1">
      <c r="A29" s="25">
        <f t="shared" si="2"/>
        <v>28</v>
      </c>
      <c r="B29" s="26" t="s">
        <v>514</v>
      </c>
      <c r="C29" s="5" t="s">
        <v>515</v>
      </c>
      <c r="D29" s="6">
        <v>200</v>
      </c>
      <c r="E29" s="9">
        <v>85</v>
      </c>
      <c r="F29" s="10">
        <f t="shared" si="0"/>
        <v>115</v>
      </c>
      <c r="G29" s="8">
        <f t="shared" si="1"/>
        <v>1.3529411764705883</v>
      </c>
    </row>
    <row r="30" spans="1:7" ht="16.2" customHeight="1">
      <c r="A30" s="25">
        <f t="shared" si="2"/>
        <v>29</v>
      </c>
      <c r="B30" s="26" t="s">
        <v>728</v>
      </c>
      <c r="C30" s="5" t="s">
        <v>729</v>
      </c>
      <c r="D30" s="6">
        <v>615</v>
      </c>
      <c r="E30" s="9">
        <v>502</v>
      </c>
      <c r="F30" s="10">
        <f t="shared" si="0"/>
        <v>113</v>
      </c>
      <c r="G30" s="8">
        <f t="shared" si="1"/>
        <v>0.22509960159362549</v>
      </c>
    </row>
    <row r="31" spans="1:7" ht="16.2" customHeight="1">
      <c r="A31" s="25">
        <f t="shared" si="2"/>
        <v>30</v>
      </c>
      <c r="B31" s="26" t="s">
        <v>78</v>
      </c>
      <c r="C31" s="5" t="s">
        <v>79</v>
      </c>
      <c r="D31" s="6">
        <v>334</v>
      </c>
      <c r="E31" s="9">
        <v>222</v>
      </c>
      <c r="F31" s="10">
        <f t="shared" si="0"/>
        <v>112</v>
      </c>
      <c r="G31" s="8">
        <f t="shared" si="1"/>
        <v>0.50450450450450446</v>
      </c>
    </row>
    <row r="32" spans="1:7" ht="16.2" customHeight="1">
      <c r="A32" s="25">
        <f t="shared" si="2"/>
        <v>31</v>
      </c>
      <c r="B32" s="26" t="s">
        <v>460</v>
      </c>
      <c r="C32" s="5" t="s">
        <v>461</v>
      </c>
      <c r="D32" s="6">
        <v>388</v>
      </c>
      <c r="E32" s="9">
        <v>278</v>
      </c>
      <c r="F32" s="10">
        <f t="shared" si="0"/>
        <v>110</v>
      </c>
      <c r="G32" s="8">
        <f t="shared" si="1"/>
        <v>0.39568345323741005</v>
      </c>
    </row>
    <row r="33" spans="1:7" ht="16.2" customHeight="1">
      <c r="A33" s="25">
        <f t="shared" si="2"/>
        <v>32</v>
      </c>
      <c r="B33" s="26" t="s">
        <v>428</v>
      </c>
      <c r="C33" s="5" t="s">
        <v>429</v>
      </c>
      <c r="D33" s="6">
        <v>637</v>
      </c>
      <c r="E33" s="9">
        <v>533</v>
      </c>
      <c r="F33" s="10">
        <f t="shared" si="0"/>
        <v>104</v>
      </c>
      <c r="G33" s="8">
        <f t="shared" si="1"/>
        <v>0.1951219512195122</v>
      </c>
    </row>
    <row r="34" spans="1:7" ht="16.2" customHeight="1">
      <c r="A34" s="25">
        <f t="shared" si="2"/>
        <v>33</v>
      </c>
      <c r="B34" s="26" t="s">
        <v>444</v>
      </c>
      <c r="C34" s="5" t="s">
        <v>445</v>
      </c>
      <c r="D34" s="6">
        <v>205</v>
      </c>
      <c r="E34" s="9">
        <v>103</v>
      </c>
      <c r="F34" s="10">
        <f t="shared" si="0"/>
        <v>102</v>
      </c>
      <c r="G34" s="8">
        <f t="shared" ref="G34:G65" si="3">F34/E34</f>
        <v>0.99029126213592233</v>
      </c>
    </row>
    <row r="35" spans="1:7" ht="16.2" customHeight="1">
      <c r="A35" s="25">
        <f t="shared" si="2"/>
        <v>34</v>
      </c>
      <c r="B35" s="26" t="s">
        <v>80</v>
      </c>
      <c r="C35" s="5" t="s">
        <v>81</v>
      </c>
      <c r="D35" s="6">
        <v>298</v>
      </c>
      <c r="E35" s="9">
        <v>199</v>
      </c>
      <c r="F35" s="10">
        <f t="shared" si="0"/>
        <v>99</v>
      </c>
      <c r="G35" s="8">
        <f t="shared" si="3"/>
        <v>0.49748743718592964</v>
      </c>
    </row>
    <row r="36" spans="1:7" ht="16.2" customHeight="1">
      <c r="A36" s="25">
        <f t="shared" si="2"/>
        <v>35</v>
      </c>
      <c r="B36" s="26" t="s">
        <v>96</v>
      </c>
      <c r="C36" s="5" t="s">
        <v>97</v>
      </c>
      <c r="D36" s="6">
        <v>198</v>
      </c>
      <c r="E36" s="9">
        <v>104</v>
      </c>
      <c r="F36" s="10">
        <f t="shared" si="0"/>
        <v>94</v>
      </c>
      <c r="G36" s="8">
        <f t="shared" si="3"/>
        <v>0.90384615384615385</v>
      </c>
    </row>
    <row r="37" spans="1:7" ht="16.2" customHeight="1">
      <c r="A37" s="25">
        <f t="shared" si="2"/>
        <v>36</v>
      </c>
      <c r="B37" s="26" t="s">
        <v>70</v>
      </c>
      <c r="C37" s="5" t="s">
        <v>71</v>
      </c>
      <c r="D37" s="6">
        <v>293</v>
      </c>
      <c r="E37" s="9">
        <v>204</v>
      </c>
      <c r="F37" s="10">
        <f t="shared" si="0"/>
        <v>89</v>
      </c>
      <c r="G37" s="8">
        <f t="shared" si="3"/>
        <v>0.43627450980392157</v>
      </c>
    </row>
    <row r="38" spans="1:7" ht="16.2" customHeight="1">
      <c r="A38" s="25">
        <f t="shared" si="2"/>
        <v>37</v>
      </c>
      <c r="B38" s="26" t="s">
        <v>338</v>
      </c>
      <c r="C38" s="5" t="s">
        <v>339</v>
      </c>
      <c r="D38" s="6">
        <v>256</v>
      </c>
      <c r="E38" s="9">
        <v>171</v>
      </c>
      <c r="F38" s="10">
        <f t="shared" si="0"/>
        <v>85</v>
      </c>
      <c r="G38" s="8">
        <f t="shared" si="3"/>
        <v>0.49707602339181284</v>
      </c>
    </row>
    <row r="39" spans="1:7" ht="16.2" customHeight="1">
      <c r="A39" s="25">
        <f t="shared" si="2"/>
        <v>38</v>
      </c>
      <c r="B39" s="26" t="s">
        <v>648</v>
      </c>
      <c r="C39" s="5" t="s">
        <v>649</v>
      </c>
      <c r="D39" s="6">
        <v>222</v>
      </c>
      <c r="E39" s="9">
        <v>137</v>
      </c>
      <c r="F39" s="10">
        <f t="shared" si="0"/>
        <v>85</v>
      </c>
      <c r="G39" s="8">
        <f t="shared" si="3"/>
        <v>0.62043795620437958</v>
      </c>
    </row>
    <row r="40" spans="1:7" ht="16.2" customHeight="1">
      <c r="A40" s="25">
        <f t="shared" si="2"/>
        <v>39</v>
      </c>
      <c r="B40" s="26" t="s">
        <v>700</v>
      </c>
      <c r="C40" s="5" t="s">
        <v>701</v>
      </c>
      <c r="D40" s="6">
        <v>177</v>
      </c>
      <c r="E40" s="11">
        <v>93</v>
      </c>
      <c r="F40" s="10">
        <f t="shared" si="0"/>
        <v>84</v>
      </c>
      <c r="G40" s="8">
        <f t="shared" si="3"/>
        <v>0.90322580645161288</v>
      </c>
    </row>
    <row r="41" spans="1:7" ht="16.2" customHeight="1">
      <c r="A41" s="25">
        <f t="shared" si="2"/>
        <v>40</v>
      </c>
      <c r="B41" s="26" t="s">
        <v>226</v>
      </c>
      <c r="C41" s="5" t="s">
        <v>227</v>
      </c>
      <c r="D41" s="9">
        <v>868</v>
      </c>
      <c r="E41" s="22">
        <v>785</v>
      </c>
      <c r="F41" s="10">
        <f t="shared" si="0"/>
        <v>83</v>
      </c>
      <c r="G41" s="8">
        <f t="shared" si="3"/>
        <v>0.10573248407643313</v>
      </c>
    </row>
    <row r="42" spans="1:7" ht="16.2" customHeight="1">
      <c r="A42" s="25">
        <f t="shared" si="2"/>
        <v>41</v>
      </c>
      <c r="B42" s="26" t="s">
        <v>500</v>
      </c>
      <c r="C42" s="5" t="s">
        <v>501</v>
      </c>
      <c r="D42" s="9">
        <v>262</v>
      </c>
      <c r="E42" s="22">
        <v>180</v>
      </c>
      <c r="F42" s="10">
        <f t="shared" si="0"/>
        <v>82</v>
      </c>
      <c r="G42" s="8">
        <f t="shared" si="3"/>
        <v>0.45555555555555555</v>
      </c>
    </row>
    <row r="43" spans="1:7" ht="16.2" customHeight="1">
      <c r="A43" s="25">
        <f t="shared" si="2"/>
        <v>42</v>
      </c>
      <c r="B43" s="26" t="s">
        <v>528</v>
      </c>
      <c r="C43" s="5" t="s">
        <v>529</v>
      </c>
      <c r="D43" s="6">
        <v>172</v>
      </c>
      <c r="E43" s="9">
        <v>90</v>
      </c>
      <c r="F43" s="10">
        <f t="shared" si="0"/>
        <v>82</v>
      </c>
      <c r="G43" s="8">
        <f t="shared" si="3"/>
        <v>0.91111111111111109</v>
      </c>
    </row>
    <row r="44" spans="1:7" ht="16.2" customHeight="1">
      <c r="A44" s="25">
        <f t="shared" si="2"/>
        <v>43</v>
      </c>
      <c r="B44" s="26" t="s">
        <v>200</v>
      </c>
      <c r="C44" s="5" t="s">
        <v>201</v>
      </c>
      <c r="D44" s="6">
        <v>452</v>
      </c>
      <c r="E44" s="9">
        <v>373</v>
      </c>
      <c r="F44" s="10">
        <f t="shared" si="0"/>
        <v>79</v>
      </c>
      <c r="G44" s="8">
        <f t="shared" si="3"/>
        <v>0.21179624664879357</v>
      </c>
    </row>
    <row r="45" spans="1:7" ht="16.2" customHeight="1">
      <c r="A45" s="25">
        <f t="shared" si="2"/>
        <v>44</v>
      </c>
      <c r="B45" s="26" t="s">
        <v>252</v>
      </c>
      <c r="C45" s="5" t="s">
        <v>253</v>
      </c>
      <c r="D45" s="6">
        <v>101</v>
      </c>
      <c r="E45" s="9">
        <v>24</v>
      </c>
      <c r="F45" s="10">
        <f t="shared" si="0"/>
        <v>77</v>
      </c>
      <c r="G45" s="8">
        <f t="shared" si="3"/>
        <v>3.2083333333333335</v>
      </c>
    </row>
    <row r="46" spans="1:7" ht="16.2" customHeight="1">
      <c r="A46" s="25">
        <f t="shared" si="2"/>
        <v>45</v>
      </c>
      <c r="B46" s="26" t="s">
        <v>396</v>
      </c>
      <c r="C46" s="5" t="s">
        <v>397</v>
      </c>
      <c r="D46" s="6">
        <v>95</v>
      </c>
      <c r="E46" s="9">
        <v>25</v>
      </c>
      <c r="F46" s="10">
        <f t="shared" si="0"/>
        <v>70</v>
      </c>
      <c r="G46" s="8">
        <f t="shared" si="3"/>
        <v>2.8</v>
      </c>
    </row>
    <row r="47" spans="1:7" ht="16.2" customHeight="1">
      <c r="A47" s="25">
        <f t="shared" si="2"/>
        <v>46</v>
      </c>
      <c r="B47" s="26" t="s">
        <v>554</v>
      </c>
      <c r="C47" s="5" t="s">
        <v>555</v>
      </c>
      <c r="D47" s="6">
        <v>92</v>
      </c>
      <c r="E47" s="9">
        <v>22</v>
      </c>
      <c r="F47" s="10">
        <f t="shared" si="0"/>
        <v>70</v>
      </c>
      <c r="G47" s="8">
        <f t="shared" si="3"/>
        <v>3.1818181818181817</v>
      </c>
    </row>
    <row r="48" spans="1:7" ht="16.2" customHeight="1">
      <c r="A48" s="25">
        <f t="shared" si="2"/>
        <v>47</v>
      </c>
      <c r="B48" s="26" t="s">
        <v>724</v>
      </c>
      <c r="C48" s="5" t="s">
        <v>725</v>
      </c>
      <c r="D48" s="6">
        <v>691</v>
      </c>
      <c r="E48" s="9">
        <v>621</v>
      </c>
      <c r="F48" s="10">
        <f t="shared" si="0"/>
        <v>70</v>
      </c>
      <c r="G48" s="8">
        <f t="shared" si="3"/>
        <v>0.11272141706924316</v>
      </c>
    </row>
    <row r="49" spans="1:7" ht="16.2" customHeight="1">
      <c r="A49" s="25">
        <f t="shared" si="2"/>
        <v>48</v>
      </c>
      <c r="B49" s="26" t="s">
        <v>504</v>
      </c>
      <c r="C49" s="5" t="s">
        <v>505</v>
      </c>
      <c r="D49" s="6">
        <v>212</v>
      </c>
      <c r="E49" s="9">
        <v>143</v>
      </c>
      <c r="F49" s="10">
        <f t="shared" si="0"/>
        <v>69</v>
      </c>
      <c r="G49" s="8">
        <f t="shared" si="3"/>
        <v>0.4825174825174825</v>
      </c>
    </row>
    <row r="50" spans="1:7" ht="16.2" customHeight="1">
      <c r="A50" s="25">
        <f t="shared" si="2"/>
        <v>49</v>
      </c>
      <c r="B50" s="26" t="s">
        <v>752</v>
      </c>
      <c r="C50" s="5" t="s">
        <v>753</v>
      </c>
      <c r="D50" s="6">
        <v>124</v>
      </c>
      <c r="E50" s="9">
        <v>58</v>
      </c>
      <c r="F50" s="10">
        <f t="shared" si="0"/>
        <v>66</v>
      </c>
      <c r="G50" s="8">
        <f t="shared" si="3"/>
        <v>1.1379310344827587</v>
      </c>
    </row>
    <row r="51" spans="1:7" ht="16.2" customHeight="1">
      <c r="A51" s="25">
        <f t="shared" si="2"/>
        <v>50</v>
      </c>
      <c r="B51" s="26" t="s">
        <v>174</v>
      </c>
      <c r="C51" s="5" t="s">
        <v>175</v>
      </c>
      <c r="D51" s="6">
        <v>121</v>
      </c>
      <c r="E51" s="9">
        <v>56</v>
      </c>
      <c r="F51" s="10">
        <f t="shared" si="0"/>
        <v>65</v>
      </c>
      <c r="G51" s="8">
        <f t="shared" si="3"/>
        <v>1.1607142857142858</v>
      </c>
    </row>
    <row r="52" spans="1:7" ht="16.2" customHeight="1">
      <c r="A52" s="25">
        <f t="shared" si="2"/>
        <v>51</v>
      </c>
      <c r="B52" s="26" t="s">
        <v>54</v>
      </c>
      <c r="C52" s="5" t="s">
        <v>55</v>
      </c>
      <c r="D52" s="6">
        <v>502</v>
      </c>
      <c r="E52" s="9">
        <v>440</v>
      </c>
      <c r="F52" s="10">
        <f t="shared" si="0"/>
        <v>62</v>
      </c>
      <c r="G52" s="8">
        <f t="shared" si="3"/>
        <v>0.1409090909090909</v>
      </c>
    </row>
    <row r="53" spans="1:7" ht="16.2" customHeight="1">
      <c r="A53" s="25">
        <f t="shared" si="2"/>
        <v>52</v>
      </c>
      <c r="B53" s="26" t="s">
        <v>280</v>
      </c>
      <c r="C53" s="5" t="s">
        <v>281</v>
      </c>
      <c r="D53" s="6">
        <v>422</v>
      </c>
      <c r="E53" s="9">
        <v>360</v>
      </c>
      <c r="F53" s="10">
        <f t="shared" si="0"/>
        <v>62</v>
      </c>
      <c r="G53" s="8">
        <f t="shared" si="3"/>
        <v>0.17222222222222222</v>
      </c>
    </row>
    <row r="54" spans="1:7" ht="16.2" customHeight="1">
      <c r="A54" s="25">
        <f t="shared" si="2"/>
        <v>53</v>
      </c>
      <c r="B54" s="26" t="s">
        <v>646</v>
      </c>
      <c r="C54" s="5" t="s">
        <v>647</v>
      </c>
      <c r="D54" s="6">
        <v>234</v>
      </c>
      <c r="E54" s="9">
        <v>172</v>
      </c>
      <c r="F54" s="10">
        <f t="shared" si="0"/>
        <v>62</v>
      </c>
      <c r="G54" s="8">
        <f t="shared" si="3"/>
        <v>0.36046511627906974</v>
      </c>
    </row>
    <row r="55" spans="1:7" ht="16.2" customHeight="1">
      <c r="A55" s="25">
        <f t="shared" si="2"/>
        <v>54</v>
      </c>
      <c r="B55" s="26" t="s">
        <v>454</v>
      </c>
      <c r="C55" s="5" t="s">
        <v>455</v>
      </c>
      <c r="D55" s="6">
        <v>161</v>
      </c>
      <c r="E55" s="9">
        <v>105</v>
      </c>
      <c r="F55" s="10">
        <f t="shared" si="0"/>
        <v>56</v>
      </c>
      <c r="G55" s="8">
        <f t="shared" si="3"/>
        <v>0.53333333333333333</v>
      </c>
    </row>
    <row r="56" spans="1:7" ht="16.2" customHeight="1">
      <c r="A56" s="25">
        <f t="shared" si="2"/>
        <v>55</v>
      </c>
      <c r="B56" s="26" t="s">
        <v>82</v>
      </c>
      <c r="C56" s="5" t="s">
        <v>83</v>
      </c>
      <c r="D56" s="6">
        <v>132</v>
      </c>
      <c r="E56" s="11">
        <v>81</v>
      </c>
      <c r="F56" s="10">
        <f t="shared" si="0"/>
        <v>51</v>
      </c>
      <c r="G56" s="8">
        <f t="shared" si="3"/>
        <v>0.62962962962962965</v>
      </c>
    </row>
    <row r="57" spans="1:7" ht="16.2" customHeight="1">
      <c r="A57" s="25">
        <f t="shared" si="2"/>
        <v>56</v>
      </c>
      <c r="B57" s="26" t="s">
        <v>652</v>
      </c>
      <c r="C57" s="5" t="s">
        <v>653</v>
      </c>
      <c r="D57" s="6">
        <v>128</v>
      </c>
      <c r="E57" s="9">
        <v>77</v>
      </c>
      <c r="F57" s="10">
        <f t="shared" si="0"/>
        <v>51</v>
      </c>
      <c r="G57" s="8">
        <f t="shared" si="3"/>
        <v>0.66233766233766234</v>
      </c>
    </row>
    <row r="58" spans="1:7" ht="16.2" customHeight="1">
      <c r="A58" s="25">
        <f t="shared" si="2"/>
        <v>57</v>
      </c>
      <c r="B58" s="26" t="s">
        <v>796</v>
      </c>
      <c r="C58" s="5" t="s">
        <v>797</v>
      </c>
      <c r="D58" s="6">
        <v>202</v>
      </c>
      <c r="E58" s="9">
        <v>151</v>
      </c>
      <c r="F58" s="10">
        <f t="shared" si="0"/>
        <v>51</v>
      </c>
      <c r="G58" s="8">
        <f t="shared" si="3"/>
        <v>0.33774834437086093</v>
      </c>
    </row>
    <row r="59" spans="1:7" ht="16.2" customHeight="1">
      <c r="A59" s="25">
        <f t="shared" si="2"/>
        <v>58</v>
      </c>
      <c r="B59" s="26" t="s">
        <v>98</v>
      </c>
      <c r="C59" s="5" t="s">
        <v>99</v>
      </c>
      <c r="D59" s="6">
        <v>104</v>
      </c>
      <c r="E59" s="9">
        <v>55</v>
      </c>
      <c r="F59" s="10">
        <f t="shared" si="0"/>
        <v>49</v>
      </c>
      <c r="G59" s="8">
        <f t="shared" si="3"/>
        <v>0.89090909090909087</v>
      </c>
    </row>
    <row r="60" spans="1:7" ht="16.2" customHeight="1">
      <c r="A60" s="25">
        <f t="shared" si="2"/>
        <v>59</v>
      </c>
      <c r="B60" s="26" t="s">
        <v>654</v>
      </c>
      <c r="C60" s="5" t="s">
        <v>655</v>
      </c>
      <c r="D60" s="6">
        <v>240</v>
      </c>
      <c r="E60" s="9">
        <v>191</v>
      </c>
      <c r="F60" s="10">
        <f t="shared" si="0"/>
        <v>49</v>
      </c>
      <c r="G60" s="8">
        <f t="shared" si="3"/>
        <v>0.25654450261780104</v>
      </c>
    </row>
    <row r="61" spans="1:7" ht="16.2" customHeight="1">
      <c r="A61" s="25">
        <f t="shared" si="2"/>
        <v>60</v>
      </c>
      <c r="B61" s="26" t="s">
        <v>176</v>
      </c>
      <c r="C61" s="5" t="s">
        <v>177</v>
      </c>
      <c r="D61" s="6">
        <v>159</v>
      </c>
      <c r="E61" s="9">
        <v>115</v>
      </c>
      <c r="F61" s="10">
        <f t="shared" si="0"/>
        <v>44</v>
      </c>
      <c r="G61" s="8">
        <f t="shared" si="3"/>
        <v>0.38260869565217392</v>
      </c>
    </row>
    <row r="62" spans="1:7" ht="16.2" customHeight="1">
      <c r="A62" s="25">
        <f t="shared" si="2"/>
        <v>61</v>
      </c>
      <c r="B62" s="26" t="s">
        <v>616</v>
      </c>
      <c r="C62" s="5" t="s">
        <v>617</v>
      </c>
      <c r="D62" s="6">
        <v>86</v>
      </c>
      <c r="E62" s="9">
        <v>42</v>
      </c>
      <c r="F62" s="10">
        <f t="shared" si="0"/>
        <v>44</v>
      </c>
      <c r="G62" s="8">
        <f t="shared" si="3"/>
        <v>1.0476190476190477</v>
      </c>
    </row>
    <row r="63" spans="1:7" ht="16.2" customHeight="1">
      <c r="A63" s="25">
        <f t="shared" si="2"/>
        <v>62</v>
      </c>
      <c r="B63" s="26" t="s">
        <v>158</v>
      </c>
      <c r="C63" s="5" t="s">
        <v>159</v>
      </c>
      <c r="D63" s="6">
        <v>301</v>
      </c>
      <c r="E63" s="9">
        <v>259</v>
      </c>
      <c r="F63" s="10">
        <f t="shared" si="0"/>
        <v>42</v>
      </c>
      <c r="G63" s="8">
        <f t="shared" si="3"/>
        <v>0.16216216216216217</v>
      </c>
    </row>
    <row r="64" spans="1:7" ht="16.2" customHeight="1">
      <c r="A64" s="25">
        <f t="shared" si="2"/>
        <v>63</v>
      </c>
      <c r="B64" s="26" t="s">
        <v>22</v>
      </c>
      <c r="C64" s="5" t="s">
        <v>23</v>
      </c>
      <c r="D64" s="6">
        <v>50</v>
      </c>
      <c r="E64" s="9">
        <v>9</v>
      </c>
      <c r="F64" s="10">
        <f t="shared" si="0"/>
        <v>41</v>
      </c>
      <c r="G64" s="8">
        <f t="shared" si="3"/>
        <v>4.5555555555555554</v>
      </c>
    </row>
    <row r="65" spans="1:7" ht="16.2" customHeight="1">
      <c r="A65" s="25">
        <f t="shared" si="2"/>
        <v>64</v>
      </c>
      <c r="B65" s="26" t="s">
        <v>128</v>
      </c>
      <c r="C65" s="5" t="s">
        <v>129</v>
      </c>
      <c r="D65" s="6">
        <v>179</v>
      </c>
      <c r="E65" s="9">
        <v>138</v>
      </c>
      <c r="F65" s="10">
        <f t="shared" si="0"/>
        <v>41</v>
      </c>
      <c r="G65" s="8">
        <f t="shared" si="3"/>
        <v>0.29710144927536231</v>
      </c>
    </row>
    <row r="66" spans="1:7" ht="16.2" customHeight="1">
      <c r="A66" s="25">
        <f t="shared" si="2"/>
        <v>65</v>
      </c>
      <c r="B66" s="26" t="s">
        <v>88</v>
      </c>
      <c r="C66" s="5" t="s">
        <v>89</v>
      </c>
      <c r="D66" s="6">
        <v>221</v>
      </c>
      <c r="E66" s="9">
        <v>181</v>
      </c>
      <c r="F66" s="10">
        <f t="shared" ref="F66:F129" si="4">D66-E66</f>
        <v>40</v>
      </c>
      <c r="G66" s="8">
        <f t="shared" ref="G66:G97" si="5">F66/E66</f>
        <v>0.22099447513812154</v>
      </c>
    </row>
    <row r="67" spans="1:7" ht="16.2" customHeight="1">
      <c r="A67" s="25">
        <f t="shared" si="2"/>
        <v>66</v>
      </c>
      <c r="B67" s="26" t="s">
        <v>6</v>
      </c>
      <c r="C67" s="5" t="s">
        <v>7</v>
      </c>
      <c r="D67" s="6">
        <v>127</v>
      </c>
      <c r="E67" s="9">
        <v>89</v>
      </c>
      <c r="F67" s="10">
        <f t="shared" si="4"/>
        <v>38</v>
      </c>
      <c r="G67" s="8">
        <f t="shared" si="5"/>
        <v>0.42696629213483145</v>
      </c>
    </row>
    <row r="68" spans="1:7" ht="16.2" customHeight="1">
      <c r="A68" s="25">
        <f t="shared" ref="A68:A131" si="6">A67+1</f>
        <v>67</v>
      </c>
      <c r="B68" s="26" t="s">
        <v>726</v>
      </c>
      <c r="C68" s="5" t="s">
        <v>727</v>
      </c>
      <c r="D68" s="6">
        <v>494</v>
      </c>
      <c r="E68" s="9">
        <v>458</v>
      </c>
      <c r="F68" s="10">
        <f t="shared" si="4"/>
        <v>36</v>
      </c>
      <c r="G68" s="8">
        <f t="shared" si="5"/>
        <v>7.8602620087336247E-2</v>
      </c>
    </row>
    <row r="69" spans="1:7" ht="16.2" customHeight="1">
      <c r="A69" s="25">
        <f t="shared" si="6"/>
        <v>68</v>
      </c>
      <c r="B69" s="26" t="s">
        <v>192</v>
      </c>
      <c r="C69" s="5" t="s">
        <v>193</v>
      </c>
      <c r="D69" s="6">
        <v>444</v>
      </c>
      <c r="E69" s="9">
        <v>411</v>
      </c>
      <c r="F69" s="10">
        <f t="shared" si="4"/>
        <v>33</v>
      </c>
      <c r="G69" s="8">
        <f t="shared" si="5"/>
        <v>8.0291970802919707E-2</v>
      </c>
    </row>
    <row r="70" spans="1:7" ht="16.2" customHeight="1">
      <c r="A70" s="25">
        <f t="shared" si="6"/>
        <v>69</v>
      </c>
      <c r="B70" s="26" t="s">
        <v>282</v>
      </c>
      <c r="C70" s="5" t="s">
        <v>283</v>
      </c>
      <c r="D70" s="6">
        <v>215</v>
      </c>
      <c r="E70" s="9">
        <v>182</v>
      </c>
      <c r="F70" s="10">
        <f t="shared" si="4"/>
        <v>33</v>
      </c>
      <c r="G70" s="8">
        <f t="shared" si="5"/>
        <v>0.18131868131868131</v>
      </c>
    </row>
    <row r="71" spans="1:7" ht="16.2" customHeight="1">
      <c r="A71" s="25">
        <f t="shared" si="6"/>
        <v>70</v>
      </c>
      <c r="B71" s="26" t="s">
        <v>248</v>
      </c>
      <c r="C71" s="5" t="s">
        <v>249</v>
      </c>
      <c r="D71" s="6">
        <v>49</v>
      </c>
      <c r="E71" s="9">
        <v>17</v>
      </c>
      <c r="F71" s="10">
        <f t="shared" si="4"/>
        <v>32</v>
      </c>
      <c r="G71" s="8">
        <f t="shared" si="5"/>
        <v>1.8823529411764706</v>
      </c>
    </row>
    <row r="72" spans="1:7" ht="16.2" customHeight="1">
      <c r="A72" s="25">
        <f t="shared" si="6"/>
        <v>71</v>
      </c>
      <c r="B72" s="26" t="s">
        <v>520</v>
      </c>
      <c r="C72" s="5" t="s">
        <v>521</v>
      </c>
      <c r="D72" s="6">
        <v>177</v>
      </c>
      <c r="E72" s="9">
        <v>145</v>
      </c>
      <c r="F72" s="10">
        <f t="shared" si="4"/>
        <v>32</v>
      </c>
      <c r="G72" s="8">
        <f t="shared" si="5"/>
        <v>0.22068965517241379</v>
      </c>
    </row>
    <row r="73" spans="1:7" ht="16.2" customHeight="1">
      <c r="A73" s="25">
        <f t="shared" si="6"/>
        <v>72</v>
      </c>
      <c r="B73" s="26" t="s">
        <v>368</v>
      </c>
      <c r="C73" s="5" t="s">
        <v>369</v>
      </c>
      <c r="D73" s="6">
        <v>89</v>
      </c>
      <c r="E73" s="9">
        <v>58</v>
      </c>
      <c r="F73" s="10">
        <f t="shared" si="4"/>
        <v>31</v>
      </c>
      <c r="G73" s="8">
        <f t="shared" si="5"/>
        <v>0.53448275862068961</v>
      </c>
    </row>
    <row r="74" spans="1:7" ht="16.2" customHeight="1">
      <c r="A74" s="25">
        <f t="shared" si="6"/>
        <v>73</v>
      </c>
      <c r="B74" s="26" t="s">
        <v>524</v>
      </c>
      <c r="C74" s="5" t="s">
        <v>525</v>
      </c>
      <c r="D74" s="6">
        <v>99</v>
      </c>
      <c r="E74" s="9">
        <v>68</v>
      </c>
      <c r="F74" s="10">
        <f t="shared" si="4"/>
        <v>31</v>
      </c>
      <c r="G74" s="8">
        <f t="shared" si="5"/>
        <v>0.45588235294117646</v>
      </c>
    </row>
    <row r="75" spans="1:7" ht="16.2" customHeight="1">
      <c r="A75" s="25">
        <f t="shared" si="6"/>
        <v>74</v>
      </c>
      <c r="B75" s="26" t="s">
        <v>278</v>
      </c>
      <c r="C75" s="5" t="s">
        <v>279</v>
      </c>
      <c r="D75" s="6">
        <v>66</v>
      </c>
      <c r="E75" s="9">
        <v>38</v>
      </c>
      <c r="F75" s="10">
        <f t="shared" si="4"/>
        <v>28</v>
      </c>
      <c r="G75" s="8">
        <f t="shared" si="5"/>
        <v>0.73684210526315785</v>
      </c>
    </row>
    <row r="76" spans="1:7" ht="16.2" customHeight="1">
      <c r="A76" s="25">
        <f t="shared" si="6"/>
        <v>75</v>
      </c>
      <c r="B76" s="26" t="s">
        <v>382</v>
      </c>
      <c r="C76" s="5" t="s">
        <v>383</v>
      </c>
      <c r="D76" s="6">
        <v>106</v>
      </c>
      <c r="E76" s="9">
        <v>78</v>
      </c>
      <c r="F76" s="10">
        <f t="shared" si="4"/>
        <v>28</v>
      </c>
      <c r="G76" s="8">
        <f t="shared" si="5"/>
        <v>0.35897435897435898</v>
      </c>
    </row>
    <row r="77" spans="1:7" ht="16.2" customHeight="1">
      <c r="A77" s="25">
        <f t="shared" si="6"/>
        <v>76</v>
      </c>
      <c r="B77" s="26" t="s">
        <v>456</v>
      </c>
      <c r="C77" s="5" t="s">
        <v>457</v>
      </c>
      <c r="D77" s="6">
        <v>45</v>
      </c>
      <c r="E77" s="9">
        <v>18</v>
      </c>
      <c r="F77" s="10">
        <f t="shared" si="4"/>
        <v>27</v>
      </c>
      <c r="G77" s="8">
        <f t="shared" si="5"/>
        <v>1.5</v>
      </c>
    </row>
    <row r="78" spans="1:7" ht="16.2" customHeight="1">
      <c r="A78" s="25">
        <f t="shared" si="6"/>
        <v>77</v>
      </c>
      <c r="B78" s="26" t="s">
        <v>466</v>
      </c>
      <c r="C78" s="5" t="s">
        <v>467</v>
      </c>
      <c r="D78" s="6">
        <v>85</v>
      </c>
      <c r="E78" s="9">
        <v>58</v>
      </c>
      <c r="F78" s="10">
        <f t="shared" si="4"/>
        <v>27</v>
      </c>
      <c r="G78" s="8">
        <f t="shared" si="5"/>
        <v>0.46551724137931033</v>
      </c>
    </row>
    <row r="79" spans="1:7" ht="16.2" customHeight="1">
      <c r="A79" s="25">
        <f t="shared" si="6"/>
        <v>78</v>
      </c>
      <c r="B79" s="26" t="s">
        <v>542</v>
      </c>
      <c r="C79" s="5" t="s">
        <v>543</v>
      </c>
      <c r="D79" s="6">
        <v>260</v>
      </c>
      <c r="E79" s="9">
        <v>233</v>
      </c>
      <c r="F79" s="10">
        <f t="shared" si="4"/>
        <v>27</v>
      </c>
      <c r="G79" s="8">
        <f t="shared" si="5"/>
        <v>0.11587982832618025</v>
      </c>
    </row>
    <row r="80" spans="1:7" ht="16.2" customHeight="1">
      <c r="A80" s="25">
        <f t="shared" si="6"/>
        <v>79</v>
      </c>
      <c r="B80" s="26" t="s">
        <v>676</v>
      </c>
      <c r="C80" s="5" t="s">
        <v>677</v>
      </c>
      <c r="D80" s="6">
        <v>38</v>
      </c>
      <c r="E80" s="9">
        <v>13</v>
      </c>
      <c r="F80" s="10">
        <f t="shared" si="4"/>
        <v>25</v>
      </c>
      <c r="G80" s="8">
        <f t="shared" si="5"/>
        <v>1.9230769230769231</v>
      </c>
    </row>
    <row r="81" spans="1:7" ht="16.2" customHeight="1">
      <c r="A81" s="25">
        <f t="shared" si="6"/>
        <v>80</v>
      </c>
      <c r="B81" s="26" t="s">
        <v>250</v>
      </c>
      <c r="C81" s="5" t="s">
        <v>251</v>
      </c>
      <c r="D81" s="6">
        <v>76</v>
      </c>
      <c r="E81" s="9">
        <v>52</v>
      </c>
      <c r="F81" s="10">
        <f t="shared" si="4"/>
        <v>24</v>
      </c>
      <c r="G81" s="8">
        <f t="shared" si="5"/>
        <v>0.46153846153846156</v>
      </c>
    </row>
    <row r="82" spans="1:7" ht="16.2" customHeight="1">
      <c r="A82" s="25">
        <f t="shared" si="6"/>
        <v>81</v>
      </c>
      <c r="B82" s="26" t="s">
        <v>340</v>
      </c>
      <c r="C82" s="5" t="s">
        <v>341</v>
      </c>
      <c r="D82" s="6">
        <v>61</v>
      </c>
      <c r="E82" s="9">
        <v>37</v>
      </c>
      <c r="F82" s="10">
        <f t="shared" si="4"/>
        <v>24</v>
      </c>
      <c r="G82" s="8">
        <f t="shared" si="5"/>
        <v>0.64864864864864868</v>
      </c>
    </row>
    <row r="83" spans="1:7" ht="16.2" customHeight="1">
      <c r="A83" s="25">
        <f t="shared" si="6"/>
        <v>82</v>
      </c>
      <c r="B83" s="26" t="s">
        <v>440</v>
      </c>
      <c r="C83" s="5" t="s">
        <v>441</v>
      </c>
      <c r="D83" s="6">
        <v>60</v>
      </c>
      <c r="E83" s="9">
        <v>36</v>
      </c>
      <c r="F83" s="10">
        <f t="shared" si="4"/>
        <v>24</v>
      </c>
      <c r="G83" s="8">
        <f t="shared" si="5"/>
        <v>0.66666666666666663</v>
      </c>
    </row>
    <row r="84" spans="1:7" ht="16.2" customHeight="1">
      <c r="A84" s="25">
        <f t="shared" si="6"/>
        <v>83</v>
      </c>
      <c r="B84" s="26" t="s">
        <v>704</v>
      </c>
      <c r="C84" s="5" t="s">
        <v>705</v>
      </c>
      <c r="D84" s="6">
        <v>126</v>
      </c>
      <c r="E84" s="9">
        <v>102</v>
      </c>
      <c r="F84" s="10">
        <f t="shared" si="4"/>
        <v>24</v>
      </c>
      <c r="G84" s="8">
        <f t="shared" si="5"/>
        <v>0.23529411764705882</v>
      </c>
    </row>
    <row r="85" spans="1:7" ht="16.2" customHeight="1">
      <c r="A85" s="25">
        <f t="shared" si="6"/>
        <v>84</v>
      </c>
      <c r="B85" s="26" t="s">
        <v>292</v>
      </c>
      <c r="C85" s="5" t="s">
        <v>293</v>
      </c>
      <c r="D85" s="6">
        <v>152</v>
      </c>
      <c r="E85" s="9">
        <v>129</v>
      </c>
      <c r="F85" s="10">
        <f t="shared" si="4"/>
        <v>23</v>
      </c>
      <c r="G85" s="8">
        <f t="shared" si="5"/>
        <v>0.17829457364341086</v>
      </c>
    </row>
    <row r="86" spans="1:7" ht="16.2" customHeight="1">
      <c r="A86" s="25">
        <f t="shared" si="6"/>
        <v>85</v>
      </c>
      <c r="B86" s="26" t="s">
        <v>578</v>
      </c>
      <c r="C86" s="5" t="s">
        <v>579</v>
      </c>
      <c r="D86" s="6">
        <v>23</v>
      </c>
      <c r="E86" s="9">
        <v>1</v>
      </c>
      <c r="F86" s="10">
        <f t="shared" si="4"/>
        <v>22</v>
      </c>
      <c r="G86" s="8">
        <f t="shared" si="5"/>
        <v>22</v>
      </c>
    </row>
    <row r="87" spans="1:7" ht="16.2" customHeight="1">
      <c r="A87" s="25">
        <f t="shared" si="6"/>
        <v>86</v>
      </c>
      <c r="B87" s="26" t="s">
        <v>584</v>
      </c>
      <c r="C87" s="5" t="s">
        <v>585</v>
      </c>
      <c r="D87" s="6">
        <v>24</v>
      </c>
      <c r="E87" s="9">
        <v>2</v>
      </c>
      <c r="F87" s="10">
        <f t="shared" si="4"/>
        <v>22</v>
      </c>
      <c r="G87" s="8">
        <f t="shared" si="5"/>
        <v>11</v>
      </c>
    </row>
    <row r="88" spans="1:7" ht="16.2" customHeight="1">
      <c r="A88" s="25">
        <f t="shared" si="6"/>
        <v>87</v>
      </c>
      <c r="B88" s="26" t="s">
        <v>710</v>
      </c>
      <c r="C88" s="5" t="s">
        <v>711</v>
      </c>
      <c r="D88" s="6">
        <v>54</v>
      </c>
      <c r="E88" s="9">
        <v>32</v>
      </c>
      <c r="F88" s="10">
        <f t="shared" si="4"/>
        <v>22</v>
      </c>
      <c r="G88" s="8">
        <f t="shared" si="5"/>
        <v>0.6875</v>
      </c>
    </row>
    <row r="89" spans="1:7" ht="16.2" customHeight="1">
      <c r="A89" s="25">
        <f t="shared" si="6"/>
        <v>88</v>
      </c>
      <c r="B89" s="26" t="s">
        <v>246</v>
      </c>
      <c r="C89" s="5" t="s">
        <v>247</v>
      </c>
      <c r="D89" s="6">
        <v>28</v>
      </c>
      <c r="E89" s="9">
        <v>7</v>
      </c>
      <c r="F89" s="10">
        <f t="shared" si="4"/>
        <v>21</v>
      </c>
      <c r="G89" s="8">
        <f t="shared" si="5"/>
        <v>3</v>
      </c>
    </row>
    <row r="90" spans="1:7" ht="16.2" customHeight="1">
      <c r="A90" s="25">
        <f t="shared" si="6"/>
        <v>89</v>
      </c>
      <c r="B90" s="26" t="s">
        <v>414</v>
      </c>
      <c r="C90" s="5" t="s">
        <v>415</v>
      </c>
      <c r="D90" s="6">
        <v>43</v>
      </c>
      <c r="E90" s="9">
        <v>22</v>
      </c>
      <c r="F90" s="10">
        <f t="shared" si="4"/>
        <v>21</v>
      </c>
      <c r="G90" s="8">
        <f t="shared" si="5"/>
        <v>0.95454545454545459</v>
      </c>
    </row>
    <row r="91" spans="1:7" ht="16.2" customHeight="1">
      <c r="A91" s="25">
        <f t="shared" si="6"/>
        <v>90</v>
      </c>
      <c r="B91" s="26" t="s">
        <v>508</v>
      </c>
      <c r="C91" s="5" t="s">
        <v>509</v>
      </c>
      <c r="D91" s="6">
        <v>49</v>
      </c>
      <c r="E91" s="9">
        <v>28</v>
      </c>
      <c r="F91" s="10">
        <f t="shared" si="4"/>
        <v>21</v>
      </c>
      <c r="G91" s="8">
        <f t="shared" si="5"/>
        <v>0.75</v>
      </c>
    </row>
    <row r="92" spans="1:7" ht="16.2" customHeight="1">
      <c r="A92" s="25">
        <f t="shared" si="6"/>
        <v>91</v>
      </c>
      <c r="B92" s="26" t="s">
        <v>424</v>
      </c>
      <c r="C92" s="5" t="s">
        <v>425</v>
      </c>
      <c r="D92" s="6">
        <v>23</v>
      </c>
      <c r="E92" s="9">
        <v>3</v>
      </c>
      <c r="F92" s="10">
        <f t="shared" si="4"/>
        <v>20</v>
      </c>
      <c r="G92" s="8">
        <f t="shared" si="5"/>
        <v>6.666666666666667</v>
      </c>
    </row>
    <row r="93" spans="1:7" ht="16.2" customHeight="1">
      <c r="A93" s="25">
        <f t="shared" si="6"/>
        <v>92</v>
      </c>
      <c r="B93" s="26" t="s">
        <v>474</v>
      </c>
      <c r="C93" s="5" t="s">
        <v>475</v>
      </c>
      <c r="D93" s="6">
        <v>74</v>
      </c>
      <c r="E93" s="9">
        <v>54</v>
      </c>
      <c r="F93" s="10">
        <f t="shared" si="4"/>
        <v>20</v>
      </c>
      <c r="G93" s="8">
        <f t="shared" si="5"/>
        <v>0.37037037037037035</v>
      </c>
    </row>
    <row r="94" spans="1:7" ht="16.2" customHeight="1">
      <c r="A94" s="25">
        <f t="shared" si="6"/>
        <v>93</v>
      </c>
      <c r="B94" s="26" t="s">
        <v>664</v>
      </c>
      <c r="C94" s="5" t="s">
        <v>665</v>
      </c>
      <c r="D94" s="6">
        <v>37</v>
      </c>
      <c r="E94" s="9">
        <v>18</v>
      </c>
      <c r="F94" s="10">
        <f t="shared" si="4"/>
        <v>19</v>
      </c>
      <c r="G94" s="8">
        <f t="shared" si="5"/>
        <v>1.0555555555555556</v>
      </c>
    </row>
    <row r="95" spans="1:7" ht="16.2" customHeight="1">
      <c r="A95" s="25">
        <f t="shared" si="6"/>
        <v>94</v>
      </c>
      <c r="B95" s="26" t="s">
        <v>638</v>
      </c>
      <c r="C95" s="5" t="s">
        <v>639</v>
      </c>
      <c r="D95" s="6">
        <v>26</v>
      </c>
      <c r="E95" s="9">
        <v>8</v>
      </c>
      <c r="F95" s="10">
        <f t="shared" si="4"/>
        <v>18</v>
      </c>
      <c r="G95" s="8">
        <f t="shared" si="5"/>
        <v>2.25</v>
      </c>
    </row>
    <row r="96" spans="1:7" ht="16.2" customHeight="1">
      <c r="A96" s="25">
        <f t="shared" si="6"/>
        <v>95</v>
      </c>
      <c r="B96" s="26" t="s">
        <v>536</v>
      </c>
      <c r="C96" s="5" t="s">
        <v>537</v>
      </c>
      <c r="D96" s="6">
        <v>75</v>
      </c>
      <c r="E96" s="9">
        <v>58</v>
      </c>
      <c r="F96" s="10">
        <f t="shared" si="4"/>
        <v>17</v>
      </c>
      <c r="G96" s="8">
        <f t="shared" si="5"/>
        <v>0.29310344827586204</v>
      </c>
    </row>
    <row r="97" spans="1:7" ht="16.2" customHeight="1">
      <c r="A97" s="25">
        <f t="shared" si="6"/>
        <v>96</v>
      </c>
      <c r="B97" s="26" t="s">
        <v>576</v>
      </c>
      <c r="C97" s="5" t="s">
        <v>577</v>
      </c>
      <c r="D97" s="6">
        <v>38</v>
      </c>
      <c r="E97" s="9">
        <v>21</v>
      </c>
      <c r="F97" s="10">
        <f t="shared" si="4"/>
        <v>17</v>
      </c>
      <c r="G97" s="8">
        <f t="shared" si="5"/>
        <v>0.80952380952380953</v>
      </c>
    </row>
    <row r="98" spans="1:7" ht="16.2" customHeight="1">
      <c r="A98" s="25">
        <f t="shared" si="6"/>
        <v>97</v>
      </c>
      <c r="B98" s="26" t="s">
        <v>816</v>
      </c>
      <c r="C98" s="5" t="s">
        <v>817</v>
      </c>
      <c r="D98" s="6">
        <v>58</v>
      </c>
      <c r="E98" s="9">
        <v>41</v>
      </c>
      <c r="F98" s="10">
        <f t="shared" si="4"/>
        <v>17</v>
      </c>
      <c r="G98" s="8">
        <f t="shared" ref="G98:G129" si="7">F98/E98</f>
        <v>0.41463414634146339</v>
      </c>
    </row>
    <row r="99" spans="1:7" ht="16.2" customHeight="1">
      <c r="A99" s="25">
        <f t="shared" si="6"/>
        <v>98</v>
      </c>
      <c r="B99" s="26" t="s">
        <v>12</v>
      </c>
      <c r="C99" s="5" t="s">
        <v>13</v>
      </c>
      <c r="D99" s="6">
        <v>107</v>
      </c>
      <c r="E99" s="9">
        <v>91</v>
      </c>
      <c r="F99" s="10">
        <f t="shared" si="4"/>
        <v>16</v>
      </c>
      <c r="G99" s="8">
        <f t="shared" si="7"/>
        <v>0.17582417582417584</v>
      </c>
    </row>
    <row r="100" spans="1:7" ht="16.2" customHeight="1">
      <c r="A100" s="25">
        <f t="shared" si="6"/>
        <v>99</v>
      </c>
      <c r="B100" s="26" t="s">
        <v>472</v>
      </c>
      <c r="C100" s="5" t="s">
        <v>473</v>
      </c>
      <c r="D100" s="6">
        <v>98</v>
      </c>
      <c r="E100" s="9">
        <v>82</v>
      </c>
      <c r="F100" s="10">
        <f t="shared" si="4"/>
        <v>16</v>
      </c>
      <c r="G100" s="8">
        <f t="shared" si="7"/>
        <v>0.1951219512195122</v>
      </c>
    </row>
    <row r="101" spans="1:7" ht="16.2" customHeight="1">
      <c r="A101" s="25">
        <f t="shared" si="6"/>
        <v>100</v>
      </c>
      <c r="B101" s="26" t="s">
        <v>484</v>
      </c>
      <c r="C101" s="5" t="s">
        <v>485</v>
      </c>
      <c r="D101" s="6">
        <v>80</v>
      </c>
      <c r="E101" s="9">
        <v>64</v>
      </c>
      <c r="F101" s="10">
        <f t="shared" si="4"/>
        <v>16</v>
      </c>
      <c r="G101" s="8">
        <f t="shared" si="7"/>
        <v>0.25</v>
      </c>
    </row>
    <row r="102" spans="1:7" ht="16.2" customHeight="1">
      <c r="A102" s="25">
        <f t="shared" si="6"/>
        <v>101</v>
      </c>
      <c r="B102" s="26" t="s">
        <v>764</v>
      </c>
      <c r="C102" s="5" t="s">
        <v>765</v>
      </c>
      <c r="D102" s="6">
        <v>32</v>
      </c>
      <c r="E102" s="9">
        <v>16</v>
      </c>
      <c r="F102" s="10">
        <f t="shared" si="4"/>
        <v>16</v>
      </c>
      <c r="G102" s="8">
        <f t="shared" si="7"/>
        <v>1</v>
      </c>
    </row>
    <row r="103" spans="1:7" ht="16.2" customHeight="1">
      <c r="A103" s="25">
        <f t="shared" si="6"/>
        <v>102</v>
      </c>
      <c r="B103" s="26" t="s">
        <v>374</v>
      </c>
      <c r="C103" s="5" t="s">
        <v>375</v>
      </c>
      <c r="D103" s="6">
        <v>54</v>
      </c>
      <c r="E103" s="9">
        <v>39</v>
      </c>
      <c r="F103" s="10">
        <f t="shared" si="4"/>
        <v>15</v>
      </c>
      <c r="G103" s="8">
        <f t="shared" si="7"/>
        <v>0.38461538461538464</v>
      </c>
    </row>
    <row r="104" spans="1:7" ht="16.2" customHeight="1">
      <c r="A104" s="25">
        <f t="shared" si="6"/>
        <v>103</v>
      </c>
      <c r="B104" s="26" t="s">
        <v>758</v>
      </c>
      <c r="C104" s="5" t="s">
        <v>759</v>
      </c>
      <c r="D104" s="6">
        <v>108</v>
      </c>
      <c r="E104" s="9">
        <v>93</v>
      </c>
      <c r="F104" s="10">
        <f t="shared" si="4"/>
        <v>15</v>
      </c>
      <c r="G104" s="8">
        <f t="shared" si="7"/>
        <v>0.16129032258064516</v>
      </c>
    </row>
    <row r="105" spans="1:7" ht="16.2" customHeight="1">
      <c r="A105" s="25">
        <f t="shared" si="6"/>
        <v>104</v>
      </c>
      <c r="B105" s="26" t="s">
        <v>766</v>
      </c>
      <c r="C105" s="5" t="s">
        <v>767</v>
      </c>
      <c r="D105" s="6">
        <v>24</v>
      </c>
      <c r="E105" s="9">
        <v>9</v>
      </c>
      <c r="F105" s="10">
        <f t="shared" si="4"/>
        <v>15</v>
      </c>
      <c r="G105" s="8">
        <f t="shared" si="7"/>
        <v>1.6666666666666667</v>
      </c>
    </row>
    <row r="106" spans="1:7" ht="16.2" customHeight="1">
      <c r="A106" s="25">
        <f t="shared" si="6"/>
        <v>105</v>
      </c>
      <c r="B106" s="26" t="s">
        <v>734</v>
      </c>
      <c r="C106" s="5" t="s">
        <v>735</v>
      </c>
      <c r="D106" s="6">
        <v>44</v>
      </c>
      <c r="E106" s="9">
        <v>30</v>
      </c>
      <c r="F106" s="10">
        <f t="shared" si="4"/>
        <v>14</v>
      </c>
      <c r="G106" s="8">
        <f t="shared" si="7"/>
        <v>0.46666666666666667</v>
      </c>
    </row>
    <row r="107" spans="1:7" ht="16.2" customHeight="1">
      <c r="A107" s="25">
        <f t="shared" si="6"/>
        <v>106</v>
      </c>
      <c r="B107" s="26" t="s">
        <v>802</v>
      </c>
      <c r="C107" s="5" t="s">
        <v>803</v>
      </c>
      <c r="D107" s="6">
        <v>103</v>
      </c>
      <c r="E107" s="9">
        <v>89</v>
      </c>
      <c r="F107" s="10">
        <f t="shared" si="4"/>
        <v>14</v>
      </c>
      <c r="G107" s="8">
        <f t="shared" si="7"/>
        <v>0.15730337078651685</v>
      </c>
    </row>
    <row r="108" spans="1:7" ht="16.2" customHeight="1">
      <c r="A108" s="25">
        <f t="shared" si="6"/>
        <v>107</v>
      </c>
      <c r="B108" s="26" t="s">
        <v>354</v>
      </c>
      <c r="C108" s="5" t="s">
        <v>355</v>
      </c>
      <c r="D108" s="6">
        <v>51</v>
      </c>
      <c r="E108" s="9">
        <v>38</v>
      </c>
      <c r="F108" s="10">
        <f t="shared" si="4"/>
        <v>13</v>
      </c>
      <c r="G108" s="8">
        <f t="shared" si="7"/>
        <v>0.34210526315789475</v>
      </c>
    </row>
    <row r="109" spans="1:7" ht="16.2" customHeight="1">
      <c r="A109" s="25">
        <f t="shared" si="6"/>
        <v>108</v>
      </c>
      <c r="B109" s="26" t="s">
        <v>384</v>
      </c>
      <c r="C109" s="5" t="s">
        <v>385</v>
      </c>
      <c r="D109" s="6">
        <v>111</v>
      </c>
      <c r="E109" s="9">
        <v>98</v>
      </c>
      <c r="F109" s="10">
        <f t="shared" si="4"/>
        <v>13</v>
      </c>
      <c r="G109" s="8">
        <f t="shared" si="7"/>
        <v>0.1326530612244898</v>
      </c>
    </row>
    <row r="110" spans="1:7" ht="16.2" customHeight="1">
      <c r="A110" s="25">
        <f t="shared" si="6"/>
        <v>109</v>
      </c>
      <c r="B110" s="26" t="s">
        <v>590</v>
      </c>
      <c r="C110" s="5" t="s">
        <v>591</v>
      </c>
      <c r="D110" s="6">
        <v>36</v>
      </c>
      <c r="E110" s="9">
        <v>24</v>
      </c>
      <c r="F110" s="10">
        <f t="shared" si="4"/>
        <v>12</v>
      </c>
      <c r="G110" s="8">
        <f t="shared" si="7"/>
        <v>0.5</v>
      </c>
    </row>
    <row r="111" spans="1:7" ht="16.2" customHeight="1">
      <c r="A111" s="25">
        <f t="shared" si="6"/>
        <v>110</v>
      </c>
      <c r="B111" s="26" t="s">
        <v>694</v>
      </c>
      <c r="C111" s="5" t="s">
        <v>695</v>
      </c>
      <c r="D111" s="6">
        <v>117</v>
      </c>
      <c r="E111" s="9">
        <v>105</v>
      </c>
      <c r="F111" s="10">
        <f t="shared" si="4"/>
        <v>12</v>
      </c>
      <c r="G111" s="8">
        <f t="shared" si="7"/>
        <v>0.11428571428571428</v>
      </c>
    </row>
    <row r="112" spans="1:7" ht="16.2" customHeight="1">
      <c r="A112" s="25">
        <f t="shared" si="6"/>
        <v>111</v>
      </c>
      <c r="B112" s="26" t="s">
        <v>326</v>
      </c>
      <c r="C112" s="5" t="s">
        <v>327</v>
      </c>
      <c r="D112" s="6">
        <v>43</v>
      </c>
      <c r="E112" s="9">
        <v>32</v>
      </c>
      <c r="F112" s="10">
        <f t="shared" si="4"/>
        <v>11</v>
      </c>
      <c r="G112" s="8">
        <f t="shared" si="7"/>
        <v>0.34375</v>
      </c>
    </row>
    <row r="113" spans="1:7" ht="16.2" customHeight="1">
      <c r="A113" s="25">
        <f t="shared" si="6"/>
        <v>112</v>
      </c>
      <c r="B113" s="26" t="s">
        <v>348</v>
      </c>
      <c r="C113" s="5" t="s">
        <v>349</v>
      </c>
      <c r="D113" s="6">
        <v>21</v>
      </c>
      <c r="E113" s="9">
        <v>10</v>
      </c>
      <c r="F113" s="10">
        <f t="shared" si="4"/>
        <v>11</v>
      </c>
      <c r="G113" s="8">
        <f t="shared" si="7"/>
        <v>1.1000000000000001</v>
      </c>
    </row>
    <row r="114" spans="1:7" ht="16.2" customHeight="1">
      <c r="A114" s="25">
        <f t="shared" si="6"/>
        <v>113</v>
      </c>
      <c r="B114" s="26" t="s">
        <v>402</v>
      </c>
      <c r="C114" s="5" t="s">
        <v>403</v>
      </c>
      <c r="D114" s="6">
        <v>78</v>
      </c>
      <c r="E114" s="9">
        <v>67</v>
      </c>
      <c r="F114" s="10">
        <f t="shared" si="4"/>
        <v>11</v>
      </c>
      <c r="G114" s="8">
        <f t="shared" si="7"/>
        <v>0.16417910447761194</v>
      </c>
    </row>
    <row r="115" spans="1:7" ht="16.2" customHeight="1">
      <c r="A115" s="25">
        <f t="shared" si="6"/>
        <v>114</v>
      </c>
      <c r="B115" s="26" t="s">
        <v>632</v>
      </c>
      <c r="C115" s="5" t="s">
        <v>633</v>
      </c>
      <c r="D115" s="6">
        <v>50</v>
      </c>
      <c r="E115" s="9">
        <v>39</v>
      </c>
      <c r="F115" s="10">
        <f t="shared" si="4"/>
        <v>11</v>
      </c>
      <c r="G115" s="8">
        <f t="shared" si="7"/>
        <v>0.28205128205128205</v>
      </c>
    </row>
    <row r="116" spans="1:7" ht="16.2" customHeight="1">
      <c r="A116" s="25">
        <f t="shared" si="6"/>
        <v>115</v>
      </c>
      <c r="B116" s="26" t="s">
        <v>332</v>
      </c>
      <c r="C116" s="5" t="s">
        <v>333</v>
      </c>
      <c r="D116" s="6">
        <v>77</v>
      </c>
      <c r="E116" s="9">
        <v>67</v>
      </c>
      <c r="F116" s="10">
        <f t="shared" si="4"/>
        <v>10</v>
      </c>
      <c r="G116" s="8">
        <f t="shared" si="7"/>
        <v>0.14925373134328357</v>
      </c>
    </row>
    <row r="117" spans="1:7" ht="16.2" customHeight="1">
      <c r="A117" s="25">
        <f t="shared" si="6"/>
        <v>116</v>
      </c>
      <c r="B117" s="26" t="s">
        <v>812</v>
      </c>
      <c r="C117" s="5" t="s">
        <v>813</v>
      </c>
      <c r="D117" s="6">
        <v>38</v>
      </c>
      <c r="E117" s="11">
        <v>28</v>
      </c>
      <c r="F117" s="10">
        <f t="shared" si="4"/>
        <v>10</v>
      </c>
      <c r="G117" s="8">
        <f t="shared" si="7"/>
        <v>0.35714285714285715</v>
      </c>
    </row>
    <row r="118" spans="1:7" ht="16.2" customHeight="1">
      <c r="A118" s="25">
        <f t="shared" si="6"/>
        <v>117</v>
      </c>
      <c r="B118" s="26" t="s">
        <v>148</v>
      </c>
      <c r="C118" s="5" t="s">
        <v>149</v>
      </c>
      <c r="D118" s="6">
        <v>80</v>
      </c>
      <c r="E118" s="9">
        <v>71</v>
      </c>
      <c r="F118" s="10">
        <f t="shared" si="4"/>
        <v>9</v>
      </c>
      <c r="G118" s="8">
        <f t="shared" si="7"/>
        <v>0.12676056338028169</v>
      </c>
    </row>
    <row r="119" spans="1:7" ht="16.2" customHeight="1">
      <c r="A119" s="25">
        <f t="shared" si="6"/>
        <v>118</v>
      </c>
      <c r="B119" s="26" t="s">
        <v>316</v>
      </c>
      <c r="C119" s="5" t="s">
        <v>317</v>
      </c>
      <c r="D119" s="6">
        <v>19</v>
      </c>
      <c r="E119" s="9">
        <v>10</v>
      </c>
      <c r="F119" s="10">
        <f t="shared" si="4"/>
        <v>9</v>
      </c>
      <c r="G119" s="8">
        <f t="shared" si="7"/>
        <v>0.9</v>
      </c>
    </row>
    <row r="120" spans="1:7" ht="16.2" customHeight="1">
      <c r="A120" s="25">
        <f t="shared" si="6"/>
        <v>119</v>
      </c>
      <c r="B120" s="26" t="s">
        <v>410</v>
      </c>
      <c r="C120" s="5" t="s">
        <v>411</v>
      </c>
      <c r="D120" s="6">
        <v>49</v>
      </c>
      <c r="E120" s="9">
        <v>40</v>
      </c>
      <c r="F120" s="10">
        <f t="shared" si="4"/>
        <v>9</v>
      </c>
      <c r="G120" s="8">
        <f t="shared" si="7"/>
        <v>0.22500000000000001</v>
      </c>
    </row>
    <row r="121" spans="1:7" ht="16.2" customHeight="1">
      <c r="A121" s="25">
        <f t="shared" si="6"/>
        <v>120</v>
      </c>
      <c r="B121" s="26" t="s">
        <v>538</v>
      </c>
      <c r="C121" s="5" t="s">
        <v>539</v>
      </c>
      <c r="D121" s="6">
        <v>36</v>
      </c>
      <c r="E121" s="9">
        <v>27</v>
      </c>
      <c r="F121" s="10">
        <f t="shared" si="4"/>
        <v>9</v>
      </c>
      <c r="G121" s="8">
        <f t="shared" si="7"/>
        <v>0.33333333333333331</v>
      </c>
    </row>
    <row r="122" spans="1:7" ht="16.2" customHeight="1">
      <c r="A122" s="25">
        <f t="shared" si="6"/>
        <v>121</v>
      </c>
      <c r="B122" s="26" t="s">
        <v>276</v>
      </c>
      <c r="C122" s="5" t="s">
        <v>277</v>
      </c>
      <c r="D122" s="6">
        <v>43</v>
      </c>
      <c r="E122" s="9">
        <v>35</v>
      </c>
      <c r="F122" s="10">
        <f t="shared" si="4"/>
        <v>8</v>
      </c>
      <c r="G122" s="8">
        <f t="shared" si="7"/>
        <v>0.22857142857142856</v>
      </c>
    </row>
    <row r="123" spans="1:7" ht="16.2" customHeight="1">
      <c r="A123" s="25">
        <f t="shared" si="6"/>
        <v>122</v>
      </c>
      <c r="B123" s="26" t="s">
        <v>312</v>
      </c>
      <c r="C123" s="5" t="s">
        <v>313</v>
      </c>
      <c r="D123" s="6">
        <v>17</v>
      </c>
      <c r="E123" s="9">
        <v>9</v>
      </c>
      <c r="F123" s="10">
        <f t="shared" si="4"/>
        <v>8</v>
      </c>
      <c r="G123" s="8">
        <f t="shared" si="7"/>
        <v>0.88888888888888884</v>
      </c>
    </row>
    <row r="124" spans="1:7" ht="16.2" customHeight="1">
      <c r="A124" s="25">
        <f t="shared" si="6"/>
        <v>123</v>
      </c>
      <c r="B124" s="26" t="s">
        <v>356</v>
      </c>
      <c r="C124" s="5" t="s">
        <v>357</v>
      </c>
      <c r="D124" s="6">
        <v>71</v>
      </c>
      <c r="E124" s="9">
        <v>63</v>
      </c>
      <c r="F124" s="10">
        <f t="shared" si="4"/>
        <v>8</v>
      </c>
      <c r="G124" s="8">
        <f t="shared" si="7"/>
        <v>0.12698412698412698</v>
      </c>
    </row>
    <row r="125" spans="1:7" ht="16.2" customHeight="1">
      <c r="A125" s="25">
        <f t="shared" si="6"/>
        <v>124</v>
      </c>
      <c r="B125" s="26" t="s">
        <v>406</v>
      </c>
      <c r="C125" s="5" t="s">
        <v>407</v>
      </c>
      <c r="D125" s="6">
        <v>24</v>
      </c>
      <c r="E125" s="9">
        <v>16</v>
      </c>
      <c r="F125" s="10">
        <f t="shared" si="4"/>
        <v>8</v>
      </c>
      <c r="G125" s="8">
        <f t="shared" si="7"/>
        <v>0.5</v>
      </c>
    </row>
    <row r="126" spans="1:7" ht="16.2" customHeight="1">
      <c r="A126" s="25">
        <f t="shared" si="6"/>
        <v>125</v>
      </c>
      <c r="B126" s="26" t="s">
        <v>540</v>
      </c>
      <c r="C126" s="5" t="s">
        <v>541</v>
      </c>
      <c r="D126" s="6">
        <v>41</v>
      </c>
      <c r="E126" s="11">
        <v>33</v>
      </c>
      <c r="F126" s="10">
        <f t="shared" si="4"/>
        <v>8</v>
      </c>
      <c r="G126" s="8">
        <f t="shared" si="7"/>
        <v>0.24242424242424243</v>
      </c>
    </row>
    <row r="127" spans="1:7" ht="16.2" customHeight="1">
      <c r="A127" s="25">
        <f t="shared" si="6"/>
        <v>126</v>
      </c>
      <c r="B127" s="26" t="s">
        <v>800</v>
      </c>
      <c r="C127" s="5" t="s">
        <v>801</v>
      </c>
      <c r="D127" s="6">
        <v>81</v>
      </c>
      <c r="E127" s="9">
        <v>73</v>
      </c>
      <c r="F127" s="10">
        <f t="shared" si="4"/>
        <v>8</v>
      </c>
      <c r="G127" s="8">
        <f t="shared" si="7"/>
        <v>0.1095890410958904</v>
      </c>
    </row>
    <row r="128" spans="1:7" ht="16.2" customHeight="1">
      <c r="A128" s="25">
        <f t="shared" si="6"/>
        <v>127</v>
      </c>
      <c r="B128" s="26" t="s">
        <v>202</v>
      </c>
      <c r="C128" s="5" t="s">
        <v>203</v>
      </c>
      <c r="D128" s="6">
        <v>39</v>
      </c>
      <c r="E128" s="9">
        <v>32</v>
      </c>
      <c r="F128" s="10">
        <f t="shared" si="4"/>
        <v>7</v>
      </c>
      <c r="G128" s="8">
        <f t="shared" si="7"/>
        <v>0.21875</v>
      </c>
    </row>
    <row r="129" spans="1:7" ht="16.2" customHeight="1">
      <c r="A129" s="25">
        <f t="shared" si="6"/>
        <v>128</v>
      </c>
      <c r="B129" s="26" t="s">
        <v>408</v>
      </c>
      <c r="C129" s="5" t="s">
        <v>409</v>
      </c>
      <c r="D129" s="6">
        <v>19</v>
      </c>
      <c r="E129" s="9">
        <v>12</v>
      </c>
      <c r="F129" s="10">
        <f t="shared" si="4"/>
        <v>7</v>
      </c>
      <c r="G129" s="8">
        <f t="shared" si="7"/>
        <v>0.58333333333333337</v>
      </c>
    </row>
    <row r="130" spans="1:7" ht="16.2" customHeight="1">
      <c r="A130" s="25">
        <f t="shared" si="6"/>
        <v>129</v>
      </c>
      <c r="B130" s="26" t="s">
        <v>572</v>
      </c>
      <c r="C130" s="5" t="s">
        <v>573</v>
      </c>
      <c r="D130" s="6">
        <v>8</v>
      </c>
      <c r="E130" s="9">
        <v>1</v>
      </c>
      <c r="F130" s="10">
        <f t="shared" ref="F130:F193" si="8">D130-E130</f>
        <v>7</v>
      </c>
      <c r="G130" s="8">
        <f t="shared" ref="G130:G161" si="9">F130/E130</f>
        <v>7</v>
      </c>
    </row>
    <row r="131" spans="1:7" ht="16.2" customHeight="1">
      <c r="A131" s="25">
        <f t="shared" si="6"/>
        <v>130</v>
      </c>
      <c r="B131" s="26" t="s">
        <v>772</v>
      </c>
      <c r="C131" s="5" t="s">
        <v>773</v>
      </c>
      <c r="D131" s="6">
        <v>90</v>
      </c>
      <c r="E131" s="9">
        <v>83</v>
      </c>
      <c r="F131" s="10">
        <f t="shared" si="8"/>
        <v>7</v>
      </c>
      <c r="G131" s="8">
        <f t="shared" si="9"/>
        <v>8.4337349397590355E-2</v>
      </c>
    </row>
    <row r="132" spans="1:7" ht="16.2" customHeight="1">
      <c r="A132" s="25">
        <f t="shared" ref="A132:A195" si="10">A131+1</f>
        <v>131</v>
      </c>
      <c r="B132" s="26" t="s">
        <v>782</v>
      </c>
      <c r="C132" s="5" t="s">
        <v>783</v>
      </c>
      <c r="D132" s="6">
        <v>70</v>
      </c>
      <c r="E132" s="9">
        <v>63</v>
      </c>
      <c r="F132" s="10">
        <f t="shared" si="8"/>
        <v>7</v>
      </c>
      <c r="G132" s="8">
        <f t="shared" si="9"/>
        <v>0.1111111111111111</v>
      </c>
    </row>
    <row r="133" spans="1:7" ht="16.2" customHeight="1">
      <c r="A133" s="25">
        <f t="shared" si="10"/>
        <v>132</v>
      </c>
      <c r="B133" s="26" t="s">
        <v>570</v>
      </c>
      <c r="C133" s="5" t="s">
        <v>571</v>
      </c>
      <c r="D133" s="6">
        <v>9</v>
      </c>
      <c r="E133" s="9">
        <v>3</v>
      </c>
      <c r="F133" s="10">
        <f t="shared" si="8"/>
        <v>6</v>
      </c>
      <c r="G133" s="8">
        <f t="shared" si="9"/>
        <v>2</v>
      </c>
    </row>
    <row r="134" spans="1:7" ht="16.2" customHeight="1">
      <c r="A134" s="25">
        <f t="shared" si="10"/>
        <v>133</v>
      </c>
      <c r="B134" s="26" t="s">
        <v>594</v>
      </c>
      <c r="C134" s="5" t="s">
        <v>595</v>
      </c>
      <c r="D134" s="6">
        <v>31</v>
      </c>
      <c r="E134" s="9">
        <v>25</v>
      </c>
      <c r="F134" s="10">
        <f t="shared" si="8"/>
        <v>6</v>
      </c>
      <c r="G134" s="8">
        <f t="shared" si="9"/>
        <v>0.24</v>
      </c>
    </row>
    <row r="135" spans="1:7" ht="16.2" customHeight="1">
      <c r="A135" s="25">
        <f t="shared" si="10"/>
        <v>134</v>
      </c>
      <c r="B135" s="26" t="s">
        <v>670</v>
      </c>
      <c r="C135" s="5" t="s">
        <v>671</v>
      </c>
      <c r="D135" s="6">
        <v>28</v>
      </c>
      <c r="E135" s="9">
        <v>22</v>
      </c>
      <c r="F135" s="10">
        <f t="shared" si="8"/>
        <v>6</v>
      </c>
      <c r="G135" s="8">
        <f t="shared" si="9"/>
        <v>0.27272727272727271</v>
      </c>
    </row>
    <row r="136" spans="1:7" ht="16.2" customHeight="1">
      <c r="A136" s="25">
        <f t="shared" si="10"/>
        <v>135</v>
      </c>
      <c r="B136" s="26" t="s">
        <v>310</v>
      </c>
      <c r="C136" s="5" t="s">
        <v>311</v>
      </c>
      <c r="D136" s="6">
        <v>36</v>
      </c>
      <c r="E136" s="9">
        <v>31</v>
      </c>
      <c r="F136" s="10">
        <f t="shared" si="8"/>
        <v>5</v>
      </c>
      <c r="G136" s="8">
        <f t="shared" si="9"/>
        <v>0.16129032258064516</v>
      </c>
    </row>
    <row r="137" spans="1:7" ht="16.2" customHeight="1">
      <c r="A137" s="25">
        <f t="shared" si="10"/>
        <v>136</v>
      </c>
      <c r="B137" s="26" t="s">
        <v>362</v>
      </c>
      <c r="C137" s="5" t="s">
        <v>363</v>
      </c>
      <c r="D137" s="6">
        <v>32</v>
      </c>
      <c r="E137" s="9">
        <v>27</v>
      </c>
      <c r="F137" s="10">
        <f t="shared" si="8"/>
        <v>5</v>
      </c>
      <c r="G137" s="8">
        <f t="shared" si="9"/>
        <v>0.18518518518518517</v>
      </c>
    </row>
    <row r="138" spans="1:7" ht="16.2" customHeight="1">
      <c r="A138" s="25">
        <f t="shared" si="10"/>
        <v>137</v>
      </c>
      <c r="B138" s="26" t="s">
        <v>274</v>
      </c>
      <c r="C138" s="5" t="s">
        <v>275</v>
      </c>
      <c r="D138" s="6">
        <v>8</v>
      </c>
      <c r="E138" s="9">
        <v>4</v>
      </c>
      <c r="F138" s="10">
        <f t="shared" si="8"/>
        <v>4</v>
      </c>
      <c r="G138" s="8">
        <f t="shared" si="9"/>
        <v>1</v>
      </c>
    </row>
    <row r="139" spans="1:7" ht="16.2" customHeight="1">
      <c r="A139" s="25">
        <f t="shared" si="10"/>
        <v>138</v>
      </c>
      <c r="B139" s="26" t="s">
        <v>416</v>
      </c>
      <c r="C139" s="5" t="s">
        <v>417</v>
      </c>
      <c r="D139" s="6">
        <v>6</v>
      </c>
      <c r="E139" s="9">
        <v>2</v>
      </c>
      <c r="F139" s="10">
        <f t="shared" si="8"/>
        <v>4</v>
      </c>
      <c r="G139" s="8">
        <f t="shared" si="9"/>
        <v>2</v>
      </c>
    </row>
    <row r="140" spans="1:7" ht="16.2" customHeight="1">
      <c r="A140" s="25">
        <f t="shared" si="10"/>
        <v>139</v>
      </c>
      <c r="B140" s="26" t="s">
        <v>582</v>
      </c>
      <c r="C140" s="5" t="s">
        <v>583</v>
      </c>
      <c r="D140" s="6">
        <v>41</v>
      </c>
      <c r="E140" s="9">
        <v>37</v>
      </c>
      <c r="F140" s="10">
        <f t="shared" si="8"/>
        <v>4</v>
      </c>
      <c r="G140" s="8">
        <f t="shared" si="9"/>
        <v>0.10810810810810811</v>
      </c>
    </row>
    <row r="141" spans="1:7" ht="16.2" customHeight="1">
      <c r="A141" s="25">
        <f t="shared" si="10"/>
        <v>140</v>
      </c>
      <c r="B141" s="26" t="s">
        <v>286</v>
      </c>
      <c r="C141" s="5" t="s">
        <v>287</v>
      </c>
      <c r="D141" s="6">
        <v>94</v>
      </c>
      <c r="E141" s="9">
        <v>91</v>
      </c>
      <c r="F141" s="10">
        <f t="shared" si="8"/>
        <v>3</v>
      </c>
      <c r="G141" s="8">
        <f t="shared" si="9"/>
        <v>3.2967032967032968E-2</v>
      </c>
    </row>
    <row r="142" spans="1:7" ht="16.2" customHeight="1">
      <c r="A142" s="25">
        <f t="shared" si="10"/>
        <v>141</v>
      </c>
      <c r="B142" s="26" t="s">
        <v>350</v>
      </c>
      <c r="C142" s="5" t="s">
        <v>351</v>
      </c>
      <c r="D142" s="6">
        <v>11</v>
      </c>
      <c r="E142" s="9">
        <v>8</v>
      </c>
      <c r="F142" s="10">
        <f t="shared" si="8"/>
        <v>3</v>
      </c>
      <c r="G142" s="8">
        <f t="shared" si="9"/>
        <v>0.375</v>
      </c>
    </row>
    <row r="143" spans="1:7" ht="16.2" customHeight="1">
      <c r="A143" s="25">
        <f t="shared" si="10"/>
        <v>142</v>
      </c>
      <c r="B143" s="26" t="s">
        <v>372</v>
      </c>
      <c r="C143" s="5" t="s">
        <v>373</v>
      </c>
      <c r="D143" s="6">
        <v>22</v>
      </c>
      <c r="E143" s="9">
        <v>19</v>
      </c>
      <c r="F143" s="10">
        <f t="shared" si="8"/>
        <v>3</v>
      </c>
      <c r="G143" s="8">
        <f t="shared" si="9"/>
        <v>0.15789473684210525</v>
      </c>
    </row>
    <row r="144" spans="1:7" ht="16.2" customHeight="1">
      <c r="A144" s="25">
        <f t="shared" si="10"/>
        <v>143</v>
      </c>
      <c r="B144" s="26" t="s">
        <v>660</v>
      </c>
      <c r="C144" s="5" t="s">
        <v>661</v>
      </c>
      <c r="D144" s="6">
        <v>41</v>
      </c>
      <c r="E144" s="9">
        <v>38</v>
      </c>
      <c r="F144" s="10">
        <f t="shared" si="8"/>
        <v>3</v>
      </c>
      <c r="G144" s="8">
        <f t="shared" si="9"/>
        <v>7.8947368421052627E-2</v>
      </c>
    </row>
    <row r="145" spans="1:7" ht="16.2" customHeight="1">
      <c r="A145" s="25">
        <f t="shared" si="10"/>
        <v>144</v>
      </c>
      <c r="B145" s="26" t="s">
        <v>290</v>
      </c>
      <c r="C145" s="5" t="s">
        <v>291</v>
      </c>
      <c r="D145" s="6">
        <v>6</v>
      </c>
      <c r="E145" s="9">
        <v>4</v>
      </c>
      <c r="F145" s="10">
        <f t="shared" si="8"/>
        <v>2</v>
      </c>
      <c r="G145" s="8">
        <f t="shared" si="9"/>
        <v>0.5</v>
      </c>
    </row>
    <row r="146" spans="1:7" ht="16.2" customHeight="1">
      <c r="A146" s="25">
        <f t="shared" si="10"/>
        <v>145</v>
      </c>
      <c r="B146" s="26" t="s">
        <v>412</v>
      </c>
      <c r="C146" s="5" t="s">
        <v>413</v>
      </c>
      <c r="D146" s="6">
        <v>6</v>
      </c>
      <c r="E146" s="9">
        <v>4</v>
      </c>
      <c r="F146" s="10">
        <f t="shared" si="8"/>
        <v>2</v>
      </c>
      <c r="G146" s="8">
        <f t="shared" si="9"/>
        <v>0.5</v>
      </c>
    </row>
    <row r="147" spans="1:7" ht="16.2" customHeight="1">
      <c r="A147" s="25">
        <f t="shared" si="10"/>
        <v>146</v>
      </c>
      <c r="B147" s="26" t="s">
        <v>574</v>
      </c>
      <c r="C147" s="5" t="s">
        <v>575</v>
      </c>
      <c r="D147" s="6">
        <v>46</v>
      </c>
      <c r="E147" s="9">
        <v>44</v>
      </c>
      <c r="F147" s="10">
        <f t="shared" si="8"/>
        <v>2</v>
      </c>
      <c r="G147" s="8">
        <f t="shared" si="9"/>
        <v>4.5454545454545456E-2</v>
      </c>
    </row>
    <row r="148" spans="1:7" ht="16.2" customHeight="1">
      <c r="A148" s="25">
        <f t="shared" si="10"/>
        <v>147</v>
      </c>
      <c r="B148" s="26" t="s">
        <v>40</v>
      </c>
      <c r="C148" s="5" t="s">
        <v>41</v>
      </c>
      <c r="D148" s="6">
        <v>10</v>
      </c>
      <c r="E148" s="9">
        <v>9</v>
      </c>
      <c r="F148" s="10">
        <f t="shared" si="8"/>
        <v>1</v>
      </c>
      <c r="G148" s="8">
        <f t="shared" si="9"/>
        <v>0.1111111111111111</v>
      </c>
    </row>
    <row r="149" spans="1:7" ht="16.2" customHeight="1">
      <c r="A149" s="25">
        <f t="shared" si="10"/>
        <v>148</v>
      </c>
      <c r="B149" s="26" t="s">
        <v>214</v>
      </c>
      <c r="C149" s="5" t="s">
        <v>215</v>
      </c>
      <c r="D149" s="6">
        <v>59</v>
      </c>
      <c r="E149" s="9">
        <v>58</v>
      </c>
      <c r="F149" s="10">
        <f t="shared" si="8"/>
        <v>1</v>
      </c>
      <c r="G149" s="8">
        <f t="shared" si="9"/>
        <v>1.7241379310344827E-2</v>
      </c>
    </row>
    <row r="150" spans="1:7" ht="16.2" customHeight="1">
      <c r="A150" s="25">
        <f t="shared" si="10"/>
        <v>149</v>
      </c>
      <c r="B150" s="26" t="s">
        <v>220</v>
      </c>
      <c r="C150" s="5" t="s">
        <v>221</v>
      </c>
      <c r="D150" s="6">
        <v>83</v>
      </c>
      <c r="E150" s="9">
        <v>82</v>
      </c>
      <c r="F150" s="10">
        <f t="shared" si="8"/>
        <v>1</v>
      </c>
      <c r="G150" s="8">
        <f t="shared" si="9"/>
        <v>1.2195121951219513E-2</v>
      </c>
    </row>
    <row r="151" spans="1:7" ht="16.2" customHeight="1">
      <c r="A151" s="25">
        <f t="shared" si="10"/>
        <v>150</v>
      </c>
      <c r="B151" s="26" t="s">
        <v>260</v>
      </c>
      <c r="C151" s="5" t="s">
        <v>261</v>
      </c>
      <c r="D151" s="6">
        <v>63</v>
      </c>
      <c r="E151" s="9">
        <v>62</v>
      </c>
      <c r="F151" s="10">
        <f t="shared" si="8"/>
        <v>1</v>
      </c>
      <c r="G151" s="8">
        <f t="shared" si="9"/>
        <v>1.6129032258064516E-2</v>
      </c>
    </row>
    <row r="152" spans="1:7" ht="16.2" customHeight="1">
      <c r="A152" s="25">
        <f t="shared" si="10"/>
        <v>151</v>
      </c>
      <c r="B152" s="26" t="s">
        <v>268</v>
      </c>
      <c r="C152" s="5" t="s">
        <v>269</v>
      </c>
      <c r="D152" s="6">
        <v>70</v>
      </c>
      <c r="E152" s="9">
        <v>69</v>
      </c>
      <c r="F152" s="10">
        <f t="shared" si="8"/>
        <v>1</v>
      </c>
      <c r="G152" s="8">
        <f t="shared" si="9"/>
        <v>1.4492753623188406E-2</v>
      </c>
    </row>
    <row r="153" spans="1:7" ht="16.2" customHeight="1">
      <c r="A153" s="25">
        <f t="shared" si="10"/>
        <v>152</v>
      </c>
      <c r="B153" s="26" t="s">
        <v>526</v>
      </c>
      <c r="C153" s="5" t="s">
        <v>527</v>
      </c>
      <c r="D153" s="6">
        <v>49</v>
      </c>
      <c r="E153" s="9">
        <v>48</v>
      </c>
      <c r="F153" s="10">
        <f t="shared" si="8"/>
        <v>1</v>
      </c>
      <c r="G153" s="8">
        <f t="shared" si="9"/>
        <v>2.0833333333333332E-2</v>
      </c>
    </row>
    <row r="154" spans="1:7" ht="16.2" customHeight="1">
      <c r="A154" s="25">
        <f t="shared" si="10"/>
        <v>153</v>
      </c>
      <c r="B154" s="26" t="s">
        <v>530</v>
      </c>
      <c r="C154" s="5" t="s">
        <v>531</v>
      </c>
      <c r="D154" s="6">
        <v>43</v>
      </c>
      <c r="E154" s="9">
        <v>42</v>
      </c>
      <c r="F154" s="10">
        <f t="shared" si="8"/>
        <v>1</v>
      </c>
      <c r="G154" s="8">
        <f t="shared" si="9"/>
        <v>2.3809523809523808E-2</v>
      </c>
    </row>
    <row r="155" spans="1:7" ht="16.2" customHeight="1">
      <c r="A155" s="25">
        <f t="shared" si="10"/>
        <v>154</v>
      </c>
      <c r="B155" s="26" t="s">
        <v>550</v>
      </c>
      <c r="C155" s="5" t="s">
        <v>551</v>
      </c>
      <c r="D155" s="6">
        <v>46</v>
      </c>
      <c r="E155" s="9">
        <v>45</v>
      </c>
      <c r="F155" s="10">
        <f t="shared" si="8"/>
        <v>1</v>
      </c>
      <c r="G155" s="8">
        <f t="shared" si="9"/>
        <v>2.2222222222222223E-2</v>
      </c>
    </row>
    <row r="156" spans="1:7" ht="16.2" customHeight="1">
      <c r="A156" s="25">
        <f t="shared" si="10"/>
        <v>155</v>
      </c>
      <c r="B156" s="26" t="s">
        <v>732</v>
      </c>
      <c r="C156" s="5" t="s">
        <v>733</v>
      </c>
      <c r="D156" s="6">
        <v>132</v>
      </c>
      <c r="E156" s="9">
        <v>131</v>
      </c>
      <c r="F156" s="10">
        <f t="shared" si="8"/>
        <v>1</v>
      </c>
      <c r="G156" s="8">
        <f t="shared" si="9"/>
        <v>7.6335877862595417E-3</v>
      </c>
    </row>
    <row r="157" spans="1:7" ht="16.2" customHeight="1">
      <c r="A157" s="25">
        <f t="shared" si="10"/>
        <v>156</v>
      </c>
      <c r="B157" s="26" t="s">
        <v>8</v>
      </c>
      <c r="C157" s="5" t="s">
        <v>9</v>
      </c>
      <c r="D157" s="6">
        <v>95</v>
      </c>
      <c r="E157" s="9">
        <v>95</v>
      </c>
      <c r="F157" s="10">
        <f t="shared" si="8"/>
        <v>0</v>
      </c>
      <c r="G157" s="8">
        <f t="shared" si="9"/>
        <v>0</v>
      </c>
    </row>
    <row r="158" spans="1:7" ht="16.2" customHeight="1">
      <c r="A158" s="25">
        <f t="shared" si="10"/>
        <v>157</v>
      </c>
      <c r="B158" s="26" t="s">
        <v>196</v>
      </c>
      <c r="C158" s="5" t="s">
        <v>197</v>
      </c>
      <c r="D158" s="6">
        <v>180</v>
      </c>
      <c r="E158" s="9">
        <v>180</v>
      </c>
      <c r="F158" s="10">
        <f t="shared" si="8"/>
        <v>0</v>
      </c>
      <c r="G158" s="8">
        <f t="shared" si="9"/>
        <v>0</v>
      </c>
    </row>
    <row r="159" spans="1:7" ht="16.2" customHeight="1">
      <c r="A159" s="25">
        <f t="shared" si="10"/>
        <v>158</v>
      </c>
      <c r="B159" s="26" t="s">
        <v>296</v>
      </c>
      <c r="C159" s="5" t="s">
        <v>297</v>
      </c>
      <c r="D159" s="6">
        <v>145</v>
      </c>
      <c r="E159" s="9">
        <v>145</v>
      </c>
      <c r="F159" s="10">
        <f t="shared" si="8"/>
        <v>0</v>
      </c>
      <c r="G159" s="8">
        <f t="shared" si="9"/>
        <v>0</v>
      </c>
    </row>
    <row r="160" spans="1:7" ht="16.2" customHeight="1">
      <c r="A160" s="25">
        <f t="shared" si="10"/>
        <v>159</v>
      </c>
      <c r="B160" s="26" t="s">
        <v>370</v>
      </c>
      <c r="C160" s="5" t="s">
        <v>371</v>
      </c>
      <c r="D160" s="6">
        <v>0</v>
      </c>
      <c r="E160" s="9">
        <v>0</v>
      </c>
      <c r="F160" s="10">
        <f t="shared" si="8"/>
        <v>0</v>
      </c>
      <c r="G160" s="8" t="s">
        <v>39</v>
      </c>
    </row>
    <row r="161" spans="1:7" ht="16.2" customHeight="1">
      <c r="A161" s="25">
        <f t="shared" si="10"/>
        <v>160</v>
      </c>
      <c r="B161" s="26" t="s">
        <v>376</v>
      </c>
      <c r="C161" s="5" t="s">
        <v>377</v>
      </c>
      <c r="D161" s="6">
        <v>51</v>
      </c>
      <c r="E161" s="9">
        <v>51</v>
      </c>
      <c r="F161" s="10">
        <f t="shared" si="8"/>
        <v>0</v>
      </c>
      <c r="G161" s="8">
        <f t="shared" ref="G161:G224" si="11">F161/E161</f>
        <v>0</v>
      </c>
    </row>
    <row r="162" spans="1:7" ht="16.2" customHeight="1">
      <c r="A162" s="25">
        <f t="shared" si="10"/>
        <v>161</v>
      </c>
      <c r="B162" s="26" t="s">
        <v>16</v>
      </c>
      <c r="C162" s="5" t="s">
        <v>17</v>
      </c>
      <c r="D162" s="6">
        <v>119</v>
      </c>
      <c r="E162" s="9">
        <v>120</v>
      </c>
      <c r="F162" s="10">
        <f t="shared" si="8"/>
        <v>-1</v>
      </c>
      <c r="G162" s="8">
        <f t="shared" si="11"/>
        <v>-8.3333333333333332E-3</v>
      </c>
    </row>
    <row r="163" spans="1:7" ht="16.2" customHeight="1">
      <c r="A163" s="25">
        <f t="shared" si="10"/>
        <v>162</v>
      </c>
      <c r="B163" s="26" t="s">
        <v>288</v>
      </c>
      <c r="C163" s="5" t="s">
        <v>289</v>
      </c>
      <c r="D163" s="6">
        <v>82</v>
      </c>
      <c r="E163" s="9">
        <v>83</v>
      </c>
      <c r="F163" s="10">
        <f t="shared" si="8"/>
        <v>-1</v>
      </c>
      <c r="G163" s="8">
        <f t="shared" si="11"/>
        <v>-1.2048192771084338E-2</v>
      </c>
    </row>
    <row r="164" spans="1:7" ht="16.2" customHeight="1">
      <c r="A164" s="25">
        <f t="shared" si="10"/>
        <v>163</v>
      </c>
      <c r="B164" s="26" t="s">
        <v>754</v>
      </c>
      <c r="C164" s="5" t="s">
        <v>755</v>
      </c>
      <c r="D164" s="6">
        <v>75</v>
      </c>
      <c r="E164" s="9">
        <v>76</v>
      </c>
      <c r="F164" s="10">
        <f t="shared" si="8"/>
        <v>-1</v>
      </c>
      <c r="G164" s="8">
        <f t="shared" si="11"/>
        <v>-1.3157894736842105E-2</v>
      </c>
    </row>
    <row r="165" spans="1:7" ht="16.2" customHeight="1">
      <c r="A165" s="25">
        <f t="shared" si="10"/>
        <v>164</v>
      </c>
      <c r="B165" s="26" t="s">
        <v>808</v>
      </c>
      <c r="C165" s="5" t="s">
        <v>809</v>
      </c>
      <c r="D165" s="6">
        <v>10</v>
      </c>
      <c r="E165" s="9">
        <v>11</v>
      </c>
      <c r="F165" s="10">
        <f t="shared" si="8"/>
        <v>-1</v>
      </c>
      <c r="G165" s="8">
        <f t="shared" si="11"/>
        <v>-9.0909090909090912E-2</v>
      </c>
    </row>
    <row r="166" spans="1:7" ht="16.2" customHeight="1">
      <c r="A166" s="25">
        <f t="shared" si="10"/>
        <v>165</v>
      </c>
      <c r="B166" s="26" t="s">
        <v>14</v>
      </c>
      <c r="C166" s="5" t="s">
        <v>15</v>
      </c>
      <c r="D166" s="6">
        <v>28</v>
      </c>
      <c r="E166" s="9">
        <v>30</v>
      </c>
      <c r="F166" s="10">
        <f t="shared" si="8"/>
        <v>-2</v>
      </c>
      <c r="G166" s="8">
        <f t="shared" si="11"/>
        <v>-6.6666666666666666E-2</v>
      </c>
    </row>
    <row r="167" spans="1:7" ht="16.2" customHeight="1">
      <c r="A167" s="25">
        <f t="shared" si="10"/>
        <v>166</v>
      </c>
      <c r="B167" s="26" t="s">
        <v>34</v>
      </c>
      <c r="C167" s="5" t="s">
        <v>35</v>
      </c>
      <c r="D167" s="6">
        <v>2</v>
      </c>
      <c r="E167" s="9">
        <v>4</v>
      </c>
      <c r="F167" s="10">
        <f t="shared" si="8"/>
        <v>-2</v>
      </c>
      <c r="G167" s="8">
        <f t="shared" si="11"/>
        <v>-0.5</v>
      </c>
    </row>
    <row r="168" spans="1:7" ht="16.2" customHeight="1">
      <c r="A168" s="25">
        <f t="shared" si="10"/>
        <v>167</v>
      </c>
      <c r="B168" s="26" t="s">
        <v>446</v>
      </c>
      <c r="C168" s="5" t="s">
        <v>447</v>
      </c>
      <c r="D168" s="6">
        <v>10</v>
      </c>
      <c r="E168" s="9">
        <v>12</v>
      </c>
      <c r="F168" s="10">
        <f t="shared" si="8"/>
        <v>-2</v>
      </c>
      <c r="G168" s="8">
        <f t="shared" si="11"/>
        <v>-0.16666666666666666</v>
      </c>
    </row>
    <row r="169" spans="1:7" ht="16.2" customHeight="1">
      <c r="A169" s="25">
        <f t="shared" si="10"/>
        <v>168</v>
      </c>
      <c r="B169" s="26" t="s">
        <v>602</v>
      </c>
      <c r="C169" s="5" t="s">
        <v>603</v>
      </c>
      <c r="D169" s="6">
        <v>1</v>
      </c>
      <c r="E169" s="9">
        <v>3</v>
      </c>
      <c r="F169" s="10">
        <f t="shared" si="8"/>
        <v>-2</v>
      </c>
      <c r="G169" s="8">
        <f t="shared" si="11"/>
        <v>-0.66666666666666663</v>
      </c>
    </row>
    <row r="170" spans="1:7" ht="16.2" customHeight="1">
      <c r="A170" s="25">
        <f t="shared" si="10"/>
        <v>169</v>
      </c>
      <c r="B170" s="26" t="s">
        <v>626</v>
      </c>
      <c r="C170" s="5" t="s">
        <v>627</v>
      </c>
      <c r="D170" s="6">
        <v>33</v>
      </c>
      <c r="E170" s="9">
        <v>35</v>
      </c>
      <c r="F170" s="10">
        <f t="shared" si="8"/>
        <v>-2</v>
      </c>
      <c r="G170" s="8">
        <f t="shared" si="11"/>
        <v>-5.7142857142857141E-2</v>
      </c>
    </row>
    <row r="171" spans="1:7" ht="16.2" customHeight="1">
      <c r="A171" s="25">
        <f t="shared" si="10"/>
        <v>170</v>
      </c>
      <c r="B171" s="26" t="s">
        <v>640</v>
      </c>
      <c r="C171" s="5" t="s">
        <v>641</v>
      </c>
      <c r="D171" s="6">
        <v>52</v>
      </c>
      <c r="E171" s="9">
        <v>54</v>
      </c>
      <c r="F171" s="10">
        <f t="shared" si="8"/>
        <v>-2</v>
      </c>
      <c r="G171" s="8">
        <f t="shared" si="11"/>
        <v>-3.7037037037037035E-2</v>
      </c>
    </row>
    <row r="172" spans="1:7" ht="16.2" customHeight="1">
      <c r="A172" s="25">
        <f t="shared" si="10"/>
        <v>171</v>
      </c>
      <c r="B172" s="26" t="s">
        <v>806</v>
      </c>
      <c r="C172" s="5" t="s">
        <v>807</v>
      </c>
      <c r="D172" s="6">
        <v>104</v>
      </c>
      <c r="E172" s="9">
        <v>106</v>
      </c>
      <c r="F172" s="10">
        <f t="shared" si="8"/>
        <v>-2</v>
      </c>
      <c r="G172" s="8">
        <f t="shared" si="11"/>
        <v>-1.8867924528301886E-2</v>
      </c>
    </row>
    <row r="173" spans="1:7" ht="16.2" customHeight="1">
      <c r="A173" s="25">
        <f t="shared" si="10"/>
        <v>172</v>
      </c>
      <c r="B173" s="26" t="s">
        <v>232</v>
      </c>
      <c r="C173" s="5" t="s">
        <v>233</v>
      </c>
      <c r="D173" s="6">
        <v>114</v>
      </c>
      <c r="E173" s="9">
        <v>117</v>
      </c>
      <c r="F173" s="10">
        <f t="shared" si="8"/>
        <v>-3</v>
      </c>
      <c r="G173" s="8">
        <f t="shared" si="11"/>
        <v>-2.564102564102564E-2</v>
      </c>
    </row>
    <row r="174" spans="1:7" ht="16.2" customHeight="1">
      <c r="A174" s="25">
        <f t="shared" si="10"/>
        <v>173</v>
      </c>
      <c r="B174" s="26" t="s">
        <v>238</v>
      </c>
      <c r="C174" s="5" t="s">
        <v>239</v>
      </c>
      <c r="D174" s="6">
        <v>6</v>
      </c>
      <c r="E174" s="9">
        <v>9</v>
      </c>
      <c r="F174" s="10">
        <f t="shared" si="8"/>
        <v>-3</v>
      </c>
      <c r="G174" s="8">
        <f t="shared" si="11"/>
        <v>-0.33333333333333331</v>
      </c>
    </row>
    <row r="175" spans="1:7" ht="16.2" customHeight="1">
      <c r="A175" s="25">
        <f t="shared" si="10"/>
        <v>174</v>
      </c>
      <c r="B175" s="26" t="s">
        <v>244</v>
      </c>
      <c r="C175" s="5" t="s">
        <v>245</v>
      </c>
      <c r="D175" s="6">
        <v>5</v>
      </c>
      <c r="E175" s="9">
        <v>8</v>
      </c>
      <c r="F175" s="10">
        <f t="shared" si="8"/>
        <v>-3</v>
      </c>
      <c r="G175" s="8">
        <f t="shared" si="11"/>
        <v>-0.375</v>
      </c>
    </row>
    <row r="176" spans="1:7" ht="16.2" customHeight="1">
      <c r="A176" s="25">
        <f t="shared" si="10"/>
        <v>175</v>
      </c>
      <c r="B176" s="26" t="s">
        <v>258</v>
      </c>
      <c r="C176" s="5" t="s">
        <v>259</v>
      </c>
      <c r="D176" s="6">
        <v>106</v>
      </c>
      <c r="E176" s="9">
        <v>109</v>
      </c>
      <c r="F176" s="10">
        <f t="shared" si="8"/>
        <v>-3</v>
      </c>
      <c r="G176" s="8">
        <f t="shared" si="11"/>
        <v>-2.7522935779816515E-2</v>
      </c>
    </row>
    <row r="177" spans="1:7" ht="16.2" customHeight="1">
      <c r="A177" s="25">
        <f t="shared" si="10"/>
        <v>176</v>
      </c>
      <c r="B177" s="26" t="s">
        <v>492</v>
      </c>
      <c r="C177" s="5" t="s">
        <v>493</v>
      </c>
      <c r="D177" s="6">
        <v>25</v>
      </c>
      <c r="E177" s="9">
        <v>28</v>
      </c>
      <c r="F177" s="10">
        <f t="shared" si="8"/>
        <v>-3</v>
      </c>
      <c r="G177" s="8">
        <f t="shared" si="11"/>
        <v>-0.10714285714285714</v>
      </c>
    </row>
    <row r="178" spans="1:7" ht="16.2" customHeight="1">
      <c r="A178" s="25">
        <f t="shared" si="10"/>
        <v>177</v>
      </c>
      <c r="B178" s="26" t="s">
        <v>556</v>
      </c>
      <c r="C178" s="5" t="s">
        <v>557</v>
      </c>
      <c r="D178" s="6">
        <v>6</v>
      </c>
      <c r="E178" s="9">
        <v>9</v>
      </c>
      <c r="F178" s="10">
        <f t="shared" si="8"/>
        <v>-3</v>
      </c>
      <c r="G178" s="8">
        <f t="shared" si="11"/>
        <v>-0.33333333333333331</v>
      </c>
    </row>
    <row r="179" spans="1:7" ht="16.2" customHeight="1">
      <c r="A179" s="25">
        <f t="shared" si="10"/>
        <v>178</v>
      </c>
      <c r="B179" s="26" t="s">
        <v>560</v>
      </c>
      <c r="C179" s="5" t="s">
        <v>561</v>
      </c>
      <c r="D179" s="6">
        <v>0</v>
      </c>
      <c r="E179" s="9">
        <v>3</v>
      </c>
      <c r="F179" s="10">
        <f t="shared" si="8"/>
        <v>-3</v>
      </c>
      <c r="G179" s="8">
        <f t="shared" si="11"/>
        <v>-1</v>
      </c>
    </row>
    <row r="180" spans="1:7" ht="16.2" customHeight="1">
      <c r="A180" s="25">
        <f t="shared" si="10"/>
        <v>179</v>
      </c>
      <c r="B180" s="26" t="s">
        <v>662</v>
      </c>
      <c r="C180" s="5" t="s">
        <v>663</v>
      </c>
      <c r="D180" s="6">
        <v>0</v>
      </c>
      <c r="E180" s="9">
        <v>3</v>
      </c>
      <c r="F180" s="10">
        <f t="shared" si="8"/>
        <v>-3</v>
      </c>
      <c r="G180" s="8">
        <f t="shared" si="11"/>
        <v>-1</v>
      </c>
    </row>
    <row r="181" spans="1:7" ht="16.2" customHeight="1">
      <c r="A181" s="25">
        <f t="shared" si="10"/>
        <v>180</v>
      </c>
      <c r="B181" s="26" t="s">
        <v>284</v>
      </c>
      <c r="C181" s="5" t="s">
        <v>285</v>
      </c>
      <c r="D181" s="6">
        <v>45</v>
      </c>
      <c r="E181" s="9">
        <v>49</v>
      </c>
      <c r="F181" s="10">
        <f t="shared" si="8"/>
        <v>-4</v>
      </c>
      <c r="G181" s="8">
        <f t="shared" si="11"/>
        <v>-8.1632653061224483E-2</v>
      </c>
    </row>
    <row r="182" spans="1:7" ht="16.2" customHeight="1">
      <c r="A182" s="25">
        <f t="shared" si="10"/>
        <v>181</v>
      </c>
      <c r="B182" s="26" t="s">
        <v>308</v>
      </c>
      <c r="C182" s="5" t="s">
        <v>309</v>
      </c>
      <c r="D182" s="6">
        <v>19</v>
      </c>
      <c r="E182" s="9">
        <v>23</v>
      </c>
      <c r="F182" s="10">
        <f t="shared" si="8"/>
        <v>-4</v>
      </c>
      <c r="G182" s="8">
        <f t="shared" si="11"/>
        <v>-0.17391304347826086</v>
      </c>
    </row>
    <row r="183" spans="1:7" ht="16.2" customHeight="1">
      <c r="A183" s="25">
        <f t="shared" si="10"/>
        <v>182</v>
      </c>
      <c r="B183" s="26" t="s">
        <v>358</v>
      </c>
      <c r="C183" s="5" t="s">
        <v>359</v>
      </c>
      <c r="D183" s="6">
        <v>35</v>
      </c>
      <c r="E183" s="9">
        <v>39</v>
      </c>
      <c r="F183" s="10">
        <f t="shared" si="8"/>
        <v>-4</v>
      </c>
      <c r="G183" s="8">
        <f t="shared" si="11"/>
        <v>-0.10256410256410256</v>
      </c>
    </row>
    <row r="184" spans="1:7" ht="16.2" customHeight="1">
      <c r="A184" s="25">
        <f t="shared" si="10"/>
        <v>183</v>
      </c>
      <c r="B184" s="26" t="s">
        <v>432</v>
      </c>
      <c r="C184" s="5" t="s">
        <v>433</v>
      </c>
      <c r="D184" s="6">
        <v>69</v>
      </c>
      <c r="E184" s="9">
        <v>73</v>
      </c>
      <c r="F184" s="10">
        <f t="shared" si="8"/>
        <v>-4</v>
      </c>
      <c r="G184" s="8">
        <f t="shared" si="11"/>
        <v>-5.4794520547945202E-2</v>
      </c>
    </row>
    <row r="185" spans="1:7" ht="16.2" customHeight="1">
      <c r="A185" s="25">
        <f t="shared" si="10"/>
        <v>184</v>
      </c>
      <c r="B185" s="26" t="s">
        <v>624</v>
      </c>
      <c r="C185" s="5" t="s">
        <v>625</v>
      </c>
      <c r="D185" s="6">
        <v>67</v>
      </c>
      <c r="E185" s="9">
        <v>71</v>
      </c>
      <c r="F185" s="10">
        <f t="shared" si="8"/>
        <v>-4</v>
      </c>
      <c r="G185" s="8">
        <f t="shared" si="11"/>
        <v>-5.6338028169014086E-2</v>
      </c>
    </row>
    <row r="186" spans="1:7" ht="16.2" customHeight="1">
      <c r="A186" s="25">
        <f t="shared" si="10"/>
        <v>185</v>
      </c>
      <c r="B186" s="26" t="s">
        <v>426</v>
      </c>
      <c r="C186" s="5" t="s">
        <v>427</v>
      </c>
      <c r="D186" s="6">
        <v>2</v>
      </c>
      <c r="E186" s="9">
        <v>7</v>
      </c>
      <c r="F186" s="10">
        <f t="shared" si="8"/>
        <v>-5</v>
      </c>
      <c r="G186" s="8">
        <f t="shared" si="11"/>
        <v>-0.7142857142857143</v>
      </c>
    </row>
    <row r="187" spans="1:7" ht="16.2" customHeight="1">
      <c r="A187" s="25">
        <f t="shared" si="10"/>
        <v>186</v>
      </c>
      <c r="B187" s="26" t="s">
        <v>512</v>
      </c>
      <c r="C187" s="5" t="s">
        <v>513</v>
      </c>
      <c r="D187" s="6">
        <v>28</v>
      </c>
      <c r="E187" s="9">
        <v>33</v>
      </c>
      <c r="F187" s="10">
        <f t="shared" si="8"/>
        <v>-5</v>
      </c>
      <c r="G187" s="8">
        <f t="shared" si="11"/>
        <v>-0.15151515151515152</v>
      </c>
    </row>
    <row r="188" spans="1:7" ht="16.2" customHeight="1">
      <c r="A188" s="25">
        <f t="shared" si="10"/>
        <v>187</v>
      </c>
      <c r="B188" s="26" t="s">
        <v>534</v>
      </c>
      <c r="C188" s="5" t="s">
        <v>535</v>
      </c>
      <c r="D188" s="6">
        <v>34</v>
      </c>
      <c r="E188" s="9">
        <v>39</v>
      </c>
      <c r="F188" s="10">
        <f t="shared" si="8"/>
        <v>-5</v>
      </c>
      <c r="G188" s="8">
        <f t="shared" si="11"/>
        <v>-0.12820512820512819</v>
      </c>
    </row>
    <row r="189" spans="1:7" ht="16.2" customHeight="1">
      <c r="A189" s="25">
        <f t="shared" si="10"/>
        <v>188</v>
      </c>
      <c r="B189" s="26" t="s">
        <v>668</v>
      </c>
      <c r="C189" s="5" t="s">
        <v>669</v>
      </c>
      <c r="D189" s="6">
        <v>83</v>
      </c>
      <c r="E189" s="9">
        <v>88</v>
      </c>
      <c r="F189" s="10">
        <f t="shared" si="8"/>
        <v>-5</v>
      </c>
      <c r="G189" s="8">
        <f t="shared" si="11"/>
        <v>-5.6818181818181816E-2</v>
      </c>
    </row>
    <row r="190" spans="1:7" ht="16.2" customHeight="1">
      <c r="A190" s="25">
        <f t="shared" si="10"/>
        <v>189</v>
      </c>
      <c r="B190" s="26" t="s">
        <v>770</v>
      </c>
      <c r="C190" s="5" t="s">
        <v>771</v>
      </c>
      <c r="D190" s="6">
        <v>51</v>
      </c>
      <c r="E190" s="9">
        <v>56</v>
      </c>
      <c r="F190" s="10">
        <f t="shared" si="8"/>
        <v>-5</v>
      </c>
      <c r="G190" s="8">
        <f t="shared" si="11"/>
        <v>-8.9285714285714288E-2</v>
      </c>
    </row>
    <row r="191" spans="1:7" ht="16.2" customHeight="1">
      <c r="A191" s="25">
        <f t="shared" si="10"/>
        <v>190</v>
      </c>
      <c r="B191" s="26" t="s">
        <v>30</v>
      </c>
      <c r="C191" s="5" t="s">
        <v>31</v>
      </c>
      <c r="D191" s="6">
        <v>99</v>
      </c>
      <c r="E191" s="9">
        <v>105</v>
      </c>
      <c r="F191" s="10">
        <f t="shared" si="8"/>
        <v>-6</v>
      </c>
      <c r="G191" s="8">
        <f t="shared" si="11"/>
        <v>-5.7142857142857141E-2</v>
      </c>
    </row>
    <row r="192" spans="1:7" ht="16.2" customHeight="1">
      <c r="A192" s="25">
        <f t="shared" si="10"/>
        <v>191</v>
      </c>
      <c r="B192" s="26" t="s">
        <v>364</v>
      </c>
      <c r="C192" s="5" t="s">
        <v>365</v>
      </c>
      <c r="D192" s="6">
        <v>32</v>
      </c>
      <c r="E192" s="9">
        <v>38</v>
      </c>
      <c r="F192" s="10">
        <f t="shared" si="8"/>
        <v>-6</v>
      </c>
      <c r="G192" s="8">
        <f t="shared" si="11"/>
        <v>-0.15789473684210525</v>
      </c>
    </row>
    <row r="193" spans="1:7" ht="16.2" customHeight="1">
      <c r="A193" s="25">
        <f t="shared" si="10"/>
        <v>192</v>
      </c>
      <c r="B193" s="26" t="s">
        <v>586</v>
      </c>
      <c r="C193" s="5" t="s">
        <v>587</v>
      </c>
      <c r="D193" s="6">
        <v>3</v>
      </c>
      <c r="E193" s="9">
        <v>9</v>
      </c>
      <c r="F193" s="10">
        <f t="shared" si="8"/>
        <v>-6</v>
      </c>
      <c r="G193" s="8">
        <f t="shared" si="11"/>
        <v>-0.66666666666666663</v>
      </c>
    </row>
    <row r="194" spans="1:7" ht="16.2" customHeight="1">
      <c r="A194" s="25">
        <f t="shared" si="10"/>
        <v>193</v>
      </c>
      <c r="B194" s="26" t="s">
        <v>678</v>
      </c>
      <c r="C194" s="5" t="s">
        <v>679</v>
      </c>
      <c r="D194" s="6">
        <v>29</v>
      </c>
      <c r="E194" s="9">
        <v>35</v>
      </c>
      <c r="F194" s="10">
        <f t="shared" ref="F194:F257" si="12">D194-E194</f>
        <v>-6</v>
      </c>
      <c r="G194" s="8">
        <f t="shared" si="11"/>
        <v>-0.17142857142857143</v>
      </c>
    </row>
    <row r="195" spans="1:7" ht="16.2" customHeight="1">
      <c r="A195" s="25">
        <f t="shared" si="10"/>
        <v>194</v>
      </c>
      <c r="B195" s="26" t="s">
        <v>684</v>
      </c>
      <c r="C195" s="5" t="s">
        <v>685</v>
      </c>
      <c r="D195" s="6">
        <v>9</v>
      </c>
      <c r="E195" s="9">
        <v>15</v>
      </c>
      <c r="F195" s="10">
        <f t="shared" si="12"/>
        <v>-6</v>
      </c>
      <c r="G195" s="8">
        <f t="shared" si="11"/>
        <v>-0.4</v>
      </c>
    </row>
    <row r="196" spans="1:7" ht="16.2" customHeight="1">
      <c r="A196" s="25">
        <f t="shared" ref="A196:A259" si="13">A195+1</f>
        <v>195</v>
      </c>
      <c r="B196" s="26" t="s">
        <v>740</v>
      </c>
      <c r="C196" s="5" t="s">
        <v>741</v>
      </c>
      <c r="D196" s="6">
        <v>80</v>
      </c>
      <c r="E196" s="9">
        <v>86</v>
      </c>
      <c r="F196" s="10">
        <f t="shared" si="12"/>
        <v>-6</v>
      </c>
      <c r="G196" s="8">
        <f t="shared" si="11"/>
        <v>-6.9767441860465115E-2</v>
      </c>
    </row>
    <row r="197" spans="1:7" ht="16.2" customHeight="1">
      <c r="A197" s="25">
        <f t="shared" si="13"/>
        <v>196</v>
      </c>
      <c r="B197" s="26" t="s">
        <v>814</v>
      </c>
      <c r="C197" s="5" t="s">
        <v>815</v>
      </c>
      <c r="D197" s="6">
        <v>40</v>
      </c>
      <c r="E197" s="9">
        <v>46</v>
      </c>
      <c r="F197" s="10">
        <f t="shared" si="12"/>
        <v>-6</v>
      </c>
      <c r="G197" s="8">
        <f t="shared" si="11"/>
        <v>-0.13043478260869565</v>
      </c>
    </row>
    <row r="198" spans="1:7" ht="16.2" customHeight="1">
      <c r="A198" s="25">
        <f t="shared" si="13"/>
        <v>197</v>
      </c>
      <c r="B198" s="26" t="s">
        <v>420</v>
      </c>
      <c r="C198" s="5" t="s">
        <v>421</v>
      </c>
      <c r="D198" s="6">
        <v>6</v>
      </c>
      <c r="E198" s="9">
        <v>13</v>
      </c>
      <c r="F198" s="10">
        <f t="shared" si="12"/>
        <v>-7</v>
      </c>
      <c r="G198" s="8">
        <f t="shared" si="11"/>
        <v>-0.53846153846153844</v>
      </c>
    </row>
    <row r="199" spans="1:7" ht="16.2" customHeight="1">
      <c r="A199" s="25">
        <f t="shared" si="13"/>
        <v>198</v>
      </c>
      <c r="B199" s="26" t="s">
        <v>430</v>
      </c>
      <c r="C199" s="5" t="s">
        <v>431</v>
      </c>
      <c r="D199" s="6">
        <v>281</v>
      </c>
      <c r="E199" s="9">
        <v>288</v>
      </c>
      <c r="F199" s="10">
        <f t="shared" si="12"/>
        <v>-7</v>
      </c>
      <c r="G199" s="8">
        <f t="shared" si="11"/>
        <v>-2.4305555555555556E-2</v>
      </c>
    </row>
    <row r="200" spans="1:7" ht="16.2" customHeight="1">
      <c r="A200" s="25">
        <f t="shared" si="13"/>
        <v>199</v>
      </c>
      <c r="B200" s="26" t="s">
        <v>188</v>
      </c>
      <c r="C200" s="5" t="s">
        <v>189</v>
      </c>
      <c r="D200" s="6">
        <v>38</v>
      </c>
      <c r="E200" s="9">
        <v>46</v>
      </c>
      <c r="F200" s="10">
        <f t="shared" si="12"/>
        <v>-8</v>
      </c>
      <c r="G200" s="8">
        <f t="shared" si="11"/>
        <v>-0.17391304347826086</v>
      </c>
    </row>
    <row r="201" spans="1:7" ht="16.2" customHeight="1">
      <c r="A201" s="25">
        <f t="shared" si="13"/>
        <v>200</v>
      </c>
      <c r="B201" s="26" t="s">
        <v>208</v>
      </c>
      <c r="C201" s="5" t="s">
        <v>209</v>
      </c>
      <c r="D201" s="6">
        <v>47</v>
      </c>
      <c r="E201" s="9">
        <v>55</v>
      </c>
      <c r="F201" s="10">
        <f t="shared" si="12"/>
        <v>-8</v>
      </c>
      <c r="G201" s="8">
        <f t="shared" si="11"/>
        <v>-0.14545454545454545</v>
      </c>
    </row>
    <row r="202" spans="1:7" ht="16.2" customHeight="1">
      <c r="A202" s="25">
        <f t="shared" si="13"/>
        <v>201</v>
      </c>
      <c r="B202" s="26" t="s">
        <v>314</v>
      </c>
      <c r="C202" s="5" t="s">
        <v>315</v>
      </c>
      <c r="D202" s="6">
        <v>7</v>
      </c>
      <c r="E202" s="9">
        <v>15</v>
      </c>
      <c r="F202" s="10">
        <f t="shared" si="12"/>
        <v>-8</v>
      </c>
      <c r="G202" s="8">
        <f t="shared" si="11"/>
        <v>-0.53333333333333333</v>
      </c>
    </row>
    <row r="203" spans="1:7" ht="16.2" customHeight="1">
      <c r="A203" s="25">
        <f t="shared" si="13"/>
        <v>202</v>
      </c>
      <c r="B203" s="26" t="s">
        <v>328</v>
      </c>
      <c r="C203" s="5" t="s">
        <v>329</v>
      </c>
      <c r="D203" s="6">
        <v>61</v>
      </c>
      <c r="E203" s="9">
        <v>69</v>
      </c>
      <c r="F203" s="10">
        <f t="shared" si="12"/>
        <v>-8</v>
      </c>
      <c r="G203" s="8">
        <f t="shared" si="11"/>
        <v>-0.11594202898550725</v>
      </c>
    </row>
    <row r="204" spans="1:7" ht="16.2" customHeight="1">
      <c r="A204" s="25">
        <f t="shared" si="13"/>
        <v>203</v>
      </c>
      <c r="B204" s="26" t="s">
        <v>422</v>
      </c>
      <c r="C204" s="5" t="s">
        <v>423</v>
      </c>
      <c r="D204" s="6">
        <v>2</v>
      </c>
      <c r="E204" s="9">
        <v>10</v>
      </c>
      <c r="F204" s="10">
        <f t="shared" si="12"/>
        <v>-8</v>
      </c>
      <c r="G204" s="8">
        <f t="shared" si="11"/>
        <v>-0.8</v>
      </c>
    </row>
    <row r="205" spans="1:7" ht="16.2" customHeight="1">
      <c r="A205" s="25">
        <f t="shared" si="13"/>
        <v>204</v>
      </c>
      <c r="B205" s="26" t="s">
        <v>566</v>
      </c>
      <c r="C205" s="5" t="s">
        <v>567</v>
      </c>
      <c r="D205" s="6">
        <v>44</v>
      </c>
      <c r="E205" s="9">
        <v>52</v>
      </c>
      <c r="F205" s="10">
        <f t="shared" si="12"/>
        <v>-8</v>
      </c>
      <c r="G205" s="8">
        <f t="shared" si="11"/>
        <v>-0.15384615384615385</v>
      </c>
    </row>
    <row r="206" spans="1:7" ht="16.2" customHeight="1">
      <c r="A206" s="25">
        <f t="shared" si="13"/>
        <v>205</v>
      </c>
      <c r="B206" s="26" t="s">
        <v>778</v>
      </c>
      <c r="C206" s="5" t="s">
        <v>779</v>
      </c>
      <c r="D206" s="6">
        <v>20</v>
      </c>
      <c r="E206" s="9">
        <v>28</v>
      </c>
      <c r="F206" s="10">
        <f t="shared" si="12"/>
        <v>-8</v>
      </c>
      <c r="G206" s="8">
        <f t="shared" si="11"/>
        <v>-0.2857142857142857</v>
      </c>
    </row>
    <row r="207" spans="1:7" ht="16.2" customHeight="1">
      <c r="A207" s="25">
        <f t="shared" si="13"/>
        <v>206</v>
      </c>
      <c r="B207" s="26" t="s">
        <v>266</v>
      </c>
      <c r="C207" s="5" t="s">
        <v>267</v>
      </c>
      <c r="D207" s="6">
        <v>12</v>
      </c>
      <c r="E207" s="9">
        <v>21</v>
      </c>
      <c r="F207" s="10">
        <f t="shared" si="12"/>
        <v>-9</v>
      </c>
      <c r="G207" s="8">
        <f t="shared" si="11"/>
        <v>-0.42857142857142855</v>
      </c>
    </row>
    <row r="208" spans="1:7" ht="16.2" customHeight="1">
      <c r="A208" s="25">
        <f t="shared" si="13"/>
        <v>207</v>
      </c>
      <c r="B208" s="26" t="s">
        <v>716</v>
      </c>
      <c r="C208" s="5" t="s">
        <v>717</v>
      </c>
      <c r="D208" s="6">
        <v>255</v>
      </c>
      <c r="E208" s="9">
        <v>264</v>
      </c>
      <c r="F208" s="10">
        <f t="shared" si="12"/>
        <v>-9</v>
      </c>
      <c r="G208" s="8">
        <f t="shared" si="11"/>
        <v>-3.4090909090909088E-2</v>
      </c>
    </row>
    <row r="209" spans="1:7" ht="16.2" customHeight="1">
      <c r="A209" s="25">
        <f t="shared" si="13"/>
        <v>208</v>
      </c>
      <c r="B209" s="26" t="s">
        <v>218</v>
      </c>
      <c r="C209" s="5" t="s">
        <v>219</v>
      </c>
      <c r="D209" s="6">
        <v>121</v>
      </c>
      <c r="E209" s="9">
        <v>131</v>
      </c>
      <c r="F209" s="10">
        <f t="shared" si="12"/>
        <v>-10</v>
      </c>
      <c r="G209" s="8">
        <f t="shared" si="11"/>
        <v>-7.6335877862595422E-2</v>
      </c>
    </row>
    <row r="210" spans="1:7" ht="16.2" customHeight="1">
      <c r="A210" s="25">
        <f t="shared" si="13"/>
        <v>209</v>
      </c>
      <c r="B210" s="26" t="s">
        <v>230</v>
      </c>
      <c r="C210" s="5" t="s">
        <v>231</v>
      </c>
      <c r="D210" s="6">
        <v>135</v>
      </c>
      <c r="E210" s="9">
        <v>145</v>
      </c>
      <c r="F210" s="10">
        <f t="shared" si="12"/>
        <v>-10</v>
      </c>
      <c r="G210" s="8">
        <f t="shared" si="11"/>
        <v>-6.8965517241379309E-2</v>
      </c>
    </row>
    <row r="211" spans="1:7" ht="16.2" customHeight="1">
      <c r="A211" s="25">
        <f t="shared" si="13"/>
        <v>210</v>
      </c>
      <c r="B211" s="26" t="s">
        <v>330</v>
      </c>
      <c r="C211" s="5" t="s">
        <v>331</v>
      </c>
      <c r="D211" s="6">
        <v>107</v>
      </c>
      <c r="E211" s="9">
        <v>117</v>
      </c>
      <c r="F211" s="10">
        <f t="shared" si="12"/>
        <v>-10</v>
      </c>
      <c r="G211" s="8">
        <f t="shared" si="11"/>
        <v>-8.5470085470085472E-2</v>
      </c>
    </row>
    <row r="212" spans="1:7" ht="16.2" customHeight="1">
      <c r="A212" s="25">
        <f t="shared" si="13"/>
        <v>211</v>
      </c>
      <c r="B212" s="26" t="s">
        <v>580</v>
      </c>
      <c r="C212" s="5" t="s">
        <v>581</v>
      </c>
      <c r="D212" s="6">
        <v>15</v>
      </c>
      <c r="E212" s="9">
        <v>25</v>
      </c>
      <c r="F212" s="10">
        <f t="shared" si="12"/>
        <v>-10</v>
      </c>
      <c r="G212" s="8">
        <f t="shared" si="11"/>
        <v>-0.4</v>
      </c>
    </row>
    <row r="213" spans="1:7" ht="16.2" customHeight="1">
      <c r="A213" s="25">
        <f t="shared" si="13"/>
        <v>212</v>
      </c>
      <c r="B213" s="26" t="s">
        <v>216</v>
      </c>
      <c r="C213" s="5" t="s">
        <v>217</v>
      </c>
      <c r="D213" s="6">
        <v>49</v>
      </c>
      <c r="E213" s="9">
        <v>60</v>
      </c>
      <c r="F213" s="10">
        <f t="shared" si="12"/>
        <v>-11</v>
      </c>
      <c r="G213" s="8">
        <f t="shared" si="11"/>
        <v>-0.18333333333333332</v>
      </c>
    </row>
    <row r="214" spans="1:7" ht="16.2" customHeight="1">
      <c r="A214" s="25">
        <f t="shared" si="13"/>
        <v>213</v>
      </c>
      <c r="B214" s="26" t="s">
        <v>510</v>
      </c>
      <c r="C214" s="5" t="s">
        <v>511</v>
      </c>
      <c r="D214" s="6">
        <v>113</v>
      </c>
      <c r="E214" s="9">
        <v>124</v>
      </c>
      <c r="F214" s="10">
        <f t="shared" si="12"/>
        <v>-11</v>
      </c>
      <c r="G214" s="8">
        <f t="shared" si="11"/>
        <v>-8.8709677419354843E-2</v>
      </c>
    </row>
    <row r="215" spans="1:7" ht="16.2" customHeight="1">
      <c r="A215" s="25">
        <f t="shared" si="13"/>
        <v>214</v>
      </c>
      <c r="B215" s="26" t="s">
        <v>756</v>
      </c>
      <c r="C215" s="5" t="s">
        <v>757</v>
      </c>
      <c r="D215" s="6">
        <v>80</v>
      </c>
      <c r="E215" s="9">
        <v>91</v>
      </c>
      <c r="F215" s="10">
        <f t="shared" si="12"/>
        <v>-11</v>
      </c>
      <c r="G215" s="8">
        <f t="shared" si="11"/>
        <v>-0.12087912087912088</v>
      </c>
    </row>
    <row r="216" spans="1:7" ht="16.2" customHeight="1">
      <c r="A216" s="25">
        <f t="shared" si="13"/>
        <v>215</v>
      </c>
      <c r="B216" s="26" t="s">
        <v>170</v>
      </c>
      <c r="C216" s="5" t="s">
        <v>171</v>
      </c>
      <c r="D216" s="6">
        <v>353</v>
      </c>
      <c r="E216" s="9">
        <v>365</v>
      </c>
      <c r="F216" s="10">
        <f t="shared" si="12"/>
        <v>-12</v>
      </c>
      <c r="G216" s="8">
        <f t="shared" si="11"/>
        <v>-3.287671232876712E-2</v>
      </c>
    </row>
    <row r="217" spans="1:7" ht="16.2" customHeight="1">
      <c r="A217" s="25">
        <f t="shared" si="13"/>
        <v>216</v>
      </c>
      <c r="B217" s="26" t="s">
        <v>236</v>
      </c>
      <c r="C217" s="5" t="s">
        <v>237</v>
      </c>
      <c r="D217" s="6">
        <v>151</v>
      </c>
      <c r="E217" s="9">
        <v>163</v>
      </c>
      <c r="F217" s="10">
        <f t="shared" si="12"/>
        <v>-12</v>
      </c>
      <c r="G217" s="8">
        <f t="shared" si="11"/>
        <v>-7.3619631901840496E-2</v>
      </c>
    </row>
    <row r="218" spans="1:7" ht="16.2" customHeight="1">
      <c r="A218" s="25">
        <f t="shared" si="13"/>
        <v>217</v>
      </c>
      <c r="B218" s="26" t="s">
        <v>686</v>
      </c>
      <c r="C218" s="5" t="s">
        <v>687</v>
      </c>
      <c r="D218" s="6">
        <v>30</v>
      </c>
      <c r="E218" s="9">
        <v>42</v>
      </c>
      <c r="F218" s="10">
        <f t="shared" si="12"/>
        <v>-12</v>
      </c>
      <c r="G218" s="8">
        <f t="shared" si="11"/>
        <v>-0.2857142857142857</v>
      </c>
    </row>
    <row r="219" spans="1:7" ht="16.2" customHeight="1">
      <c r="A219" s="25">
        <f t="shared" si="13"/>
        <v>218</v>
      </c>
      <c r="B219" s="26" t="s">
        <v>788</v>
      </c>
      <c r="C219" s="5" t="s">
        <v>789</v>
      </c>
      <c r="D219" s="6">
        <v>101</v>
      </c>
      <c r="E219" s="9">
        <v>113</v>
      </c>
      <c r="F219" s="10">
        <f t="shared" si="12"/>
        <v>-12</v>
      </c>
      <c r="G219" s="8">
        <f t="shared" si="11"/>
        <v>-0.10619469026548672</v>
      </c>
    </row>
    <row r="220" spans="1:7" ht="16.2" customHeight="1">
      <c r="A220" s="25">
        <f t="shared" si="13"/>
        <v>219</v>
      </c>
      <c r="B220" s="26" t="s">
        <v>180</v>
      </c>
      <c r="C220" s="5" t="s">
        <v>181</v>
      </c>
      <c r="D220" s="6">
        <v>25</v>
      </c>
      <c r="E220" s="9">
        <v>38</v>
      </c>
      <c r="F220" s="10">
        <f t="shared" si="12"/>
        <v>-13</v>
      </c>
      <c r="G220" s="8">
        <f t="shared" si="11"/>
        <v>-0.34210526315789475</v>
      </c>
    </row>
    <row r="221" spans="1:7" ht="16.2" customHeight="1">
      <c r="A221" s="25">
        <f t="shared" si="13"/>
        <v>220</v>
      </c>
      <c r="B221" s="26" t="s">
        <v>390</v>
      </c>
      <c r="C221" s="5" t="s">
        <v>391</v>
      </c>
      <c r="D221" s="6">
        <v>7</v>
      </c>
      <c r="E221" s="9">
        <v>20</v>
      </c>
      <c r="F221" s="10">
        <f t="shared" si="12"/>
        <v>-13</v>
      </c>
      <c r="G221" s="8">
        <f t="shared" si="11"/>
        <v>-0.65</v>
      </c>
    </row>
    <row r="222" spans="1:7" ht="16.2" customHeight="1">
      <c r="A222" s="25">
        <f t="shared" si="13"/>
        <v>221</v>
      </c>
      <c r="B222" s="26" t="s">
        <v>394</v>
      </c>
      <c r="C222" s="5" t="s">
        <v>395</v>
      </c>
      <c r="D222" s="6">
        <v>51</v>
      </c>
      <c r="E222" s="9">
        <v>64</v>
      </c>
      <c r="F222" s="10">
        <f t="shared" si="12"/>
        <v>-13</v>
      </c>
      <c r="G222" s="8">
        <f t="shared" si="11"/>
        <v>-0.203125</v>
      </c>
    </row>
    <row r="223" spans="1:7" ht="16.2" customHeight="1">
      <c r="A223" s="25">
        <f t="shared" si="13"/>
        <v>222</v>
      </c>
      <c r="B223" s="26" t="s">
        <v>744</v>
      </c>
      <c r="C223" s="5" t="s">
        <v>745</v>
      </c>
      <c r="D223" s="6">
        <v>15</v>
      </c>
      <c r="E223" s="9">
        <v>28</v>
      </c>
      <c r="F223" s="10">
        <f t="shared" si="12"/>
        <v>-13</v>
      </c>
      <c r="G223" s="8">
        <f t="shared" si="11"/>
        <v>-0.4642857142857143</v>
      </c>
    </row>
    <row r="224" spans="1:7" ht="16.2" customHeight="1">
      <c r="A224" s="25">
        <f t="shared" si="13"/>
        <v>223</v>
      </c>
      <c r="B224" s="26" t="s">
        <v>234</v>
      </c>
      <c r="C224" s="5" t="s">
        <v>235</v>
      </c>
      <c r="D224" s="6">
        <v>94</v>
      </c>
      <c r="E224" s="9">
        <v>108</v>
      </c>
      <c r="F224" s="10">
        <f t="shared" si="12"/>
        <v>-14</v>
      </c>
      <c r="G224" s="8">
        <f t="shared" si="11"/>
        <v>-0.12962962962962962</v>
      </c>
    </row>
    <row r="225" spans="1:7" ht="16.2" customHeight="1">
      <c r="A225" s="25">
        <f t="shared" si="13"/>
        <v>224</v>
      </c>
      <c r="B225" s="26" t="s">
        <v>522</v>
      </c>
      <c r="C225" s="5" t="s">
        <v>523</v>
      </c>
      <c r="D225" s="6">
        <v>86</v>
      </c>
      <c r="E225" s="9">
        <v>100</v>
      </c>
      <c r="F225" s="10">
        <f t="shared" si="12"/>
        <v>-14</v>
      </c>
      <c r="G225" s="8">
        <f t="shared" ref="G225:G288" si="14">F225/E225</f>
        <v>-0.14000000000000001</v>
      </c>
    </row>
    <row r="226" spans="1:7" ht="16.2" customHeight="1">
      <c r="A226" s="25">
        <f t="shared" si="13"/>
        <v>225</v>
      </c>
      <c r="B226" s="26" t="s">
        <v>558</v>
      </c>
      <c r="C226" s="5" t="s">
        <v>559</v>
      </c>
      <c r="D226" s="6">
        <v>87</v>
      </c>
      <c r="E226" s="9">
        <v>101</v>
      </c>
      <c r="F226" s="10">
        <f t="shared" si="12"/>
        <v>-14</v>
      </c>
      <c r="G226" s="8">
        <f t="shared" si="14"/>
        <v>-0.13861386138613863</v>
      </c>
    </row>
    <row r="227" spans="1:7" ht="16.2" customHeight="1">
      <c r="A227" s="25">
        <f t="shared" si="13"/>
        <v>226</v>
      </c>
      <c r="B227" s="26" t="s">
        <v>634</v>
      </c>
      <c r="C227" s="5" t="s">
        <v>635</v>
      </c>
      <c r="D227" s="6">
        <v>30</v>
      </c>
      <c r="E227" s="9">
        <v>44</v>
      </c>
      <c r="F227" s="10">
        <f t="shared" si="12"/>
        <v>-14</v>
      </c>
      <c r="G227" s="8">
        <f t="shared" si="14"/>
        <v>-0.31818181818181818</v>
      </c>
    </row>
    <row r="228" spans="1:7" ht="16.2" customHeight="1">
      <c r="A228" s="25">
        <f t="shared" si="13"/>
        <v>227</v>
      </c>
      <c r="B228" s="26" t="s">
        <v>300</v>
      </c>
      <c r="C228" s="5" t="s">
        <v>301</v>
      </c>
      <c r="D228" s="6">
        <v>68</v>
      </c>
      <c r="E228" s="9">
        <v>83</v>
      </c>
      <c r="F228" s="10">
        <f t="shared" si="12"/>
        <v>-15</v>
      </c>
      <c r="G228" s="8">
        <f t="shared" si="14"/>
        <v>-0.18072289156626506</v>
      </c>
    </row>
    <row r="229" spans="1:7" ht="16.2" customHeight="1">
      <c r="A229" s="25">
        <f t="shared" si="13"/>
        <v>228</v>
      </c>
      <c r="B229" s="26" t="s">
        <v>494</v>
      </c>
      <c r="C229" s="5" t="s">
        <v>495</v>
      </c>
      <c r="D229" s="6">
        <v>25</v>
      </c>
      <c r="E229" s="9">
        <v>40</v>
      </c>
      <c r="F229" s="10">
        <f t="shared" si="12"/>
        <v>-15</v>
      </c>
      <c r="G229" s="8">
        <f t="shared" si="14"/>
        <v>-0.375</v>
      </c>
    </row>
    <row r="230" spans="1:7" ht="16.2" customHeight="1">
      <c r="A230" s="25">
        <f t="shared" si="13"/>
        <v>229</v>
      </c>
      <c r="B230" s="26" t="s">
        <v>596</v>
      </c>
      <c r="C230" s="5" t="s">
        <v>597</v>
      </c>
      <c r="D230" s="6">
        <v>119</v>
      </c>
      <c r="E230" s="9">
        <v>134</v>
      </c>
      <c r="F230" s="10">
        <f t="shared" si="12"/>
        <v>-15</v>
      </c>
      <c r="G230" s="8">
        <f t="shared" si="14"/>
        <v>-0.11194029850746269</v>
      </c>
    </row>
    <row r="231" spans="1:7" ht="16.2" customHeight="1">
      <c r="A231" s="25">
        <f t="shared" si="13"/>
        <v>230</v>
      </c>
      <c r="B231" s="26" t="s">
        <v>44</v>
      </c>
      <c r="C231" s="5" t="s">
        <v>45</v>
      </c>
      <c r="D231" s="6">
        <v>344</v>
      </c>
      <c r="E231" s="9">
        <v>360</v>
      </c>
      <c r="F231" s="10">
        <f t="shared" si="12"/>
        <v>-16</v>
      </c>
      <c r="G231" s="8">
        <f t="shared" si="14"/>
        <v>-4.4444444444444446E-2</v>
      </c>
    </row>
    <row r="232" spans="1:7" ht="16.2" customHeight="1">
      <c r="A232" s="25">
        <f t="shared" si="13"/>
        <v>231</v>
      </c>
      <c r="B232" s="26" t="s">
        <v>242</v>
      </c>
      <c r="C232" s="5" t="s">
        <v>243</v>
      </c>
      <c r="D232" s="6">
        <v>46</v>
      </c>
      <c r="E232" s="9">
        <v>62</v>
      </c>
      <c r="F232" s="10">
        <f t="shared" si="12"/>
        <v>-16</v>
      </c>
      <c r="G232" s="8">
        <f t="shared" si="14"/>
        <v>-0.25806451612903225</v>
      </c>
    </row>
    <row r="233" spans="1:7" ht="16.2" customHeight="1">
      <c r="A233" s="25">
        <f t="shared" si="13"/>
        <v>232</v>
      </c>
      <c r="B233" s="26" t="s">
        <v>750</v>
      </c>
      <c r="C233" s="5" t="s">
        <v>751</v>
      </c>
      <c r="D233" s="6">
        <v>5</v>
      </c>
      <c r="E233" s="9">
        <v>22</v>
      </c>
      <c r="F233" s="10">
        <f t="shared" si="12"/>
        <v>-17</v>
      </c>
      <c r="G233" s="8">
        <f t="shared" si="14"/>
        <v>-0.77272727272727271</v>
      </c>
    </row>
    <row r="234" spans="1:7" ht="16.2" customHeight="1">
      <c r="A234" s="25">
        <f t="shared" si="13"/>
        <v>233</v>
      </c>
      <c r="B234" s="26" t="s">
        <v>46</v>
      </c>
      <c r="C234" s="5" t="s">
        <v>47</v>
      </c>
      <c r="D234" s="6">
        <v>480</v>
      </c>
      <c r="E234" s="9">
        <v>499</v>
      </c>
      <c r="F234" s="10">
        <f t="shared" si="12"/>
        <v>-19</v>
      </c>
      <c r="G234" s="8">
        <f t="shared" si="14"/>
        <v>-3.8076152304609222E-2</v>
      </c>
    </row>
    <row r="235" spans="1:7" ht="16.2" customHeight="1">
      <c r="A235" s="25">
        <f t="shared" si="13"/>
        <v>234</v>
      </c>
      <c r="B235" s="26" t="s">
        <v>118</v>
      </c>
      <c r="C235" s="5" t="s">
        <v>119</v>
      </c>
      <c r="D235" s="6">
        <v>198</v>
      </c>
      <c r="E235" s="9">
        <v>217</v>
      </c>
      <c r="F235" s="10">
        <f t="shared" si="12"/>
        <v>-19</v>
      </c>
      <c r="G235" s="8">
        <f t="shared" si="14"/>
        <v>-8.755760368663594E-2</v>
      </c>
    </row>
    <row r="236" spans="1:7" ht="16.2" customHeight="1">
      <c r="A236" s="25">
        <f t="shared" si="13"/>
        <v>235</v>
      </c>
      <c r="B236" s="26" t="s">
        <v>264</v>
      </c>
      <c r="C236" s="5" t="s">
        <v>265</v>
      </c>
      <c r="D236" s="6">
        <v>54</v>
      </c>
      <c r="E236" s="9">
        <v>74</v>
      </c>
      <c r="F236" s="10">
        <f t="shared" si="12"/>
        <v>-20</v>
      </c>
      <c r="G236" s="8">
        <f t="shared" si="14"/>
        <v>-0.27027027027027029</v>
      </c>
    </row>
    <row r="237" spans="1:7" ht="16.2" customHeight="1">
      <c r="A237" s="25">
        <f t="shared" si="13"/>
        <v>236</v>
      </c>
      <c r="B237" s="26" t="s">
        <v>452</v>
      </c>
      <c r="C237" s="5" t="s">
        <v>453</v>
      </c>
      <c r="D237" s="6">
        <v>58</v>
      </c>
      <c r="E237" s="9">
        <v>78</v>
      </c>
      <c r="F237" s="10">
        <f t="shared" si="12"/>
        <v>-20</v>
      </c>
      <c r="G237" s="8">
        <f t="shared" si="14"/>
        <v>-0.25641025641025639</v>
      </c>
    </row>
    <row r="238" spans="1:7" ht="16.2" customHeight="1">
      <c r="A238" s="25">
        <f t="shared" si="13"/>
        <v>237</v>
      </c>
      <c r="B238" s="26" t="s">
        <v>588</v>
      </c>
      <c r="C238" s="5" t="s">
        <v>589</v>
      </c>
      <c r="D238" s="6">
        <v>8</v>
      </c>
      <c r="E238" s="9">
        <v>28</v>
      </c>
      <c r="F238" s="10">
        <f t="shared" si="12"/>
        <v>-20</v>
      </c>
      <c r="G238" s="8">
        <f t="shared" si="14"/>
        <v>-0.7142857142857143</v>
      </c>
    </row>
    <row r="239" spans="1:7" ht="16.2" customHeight="1">
      <c r="A239" s="25">
        <f t="shared" si="13"/>
        <v>238</v>
      </c>
      <c r="B239" s="26" t="s">
        <v>780</v>
      </c>
      <c r="C239" s="5" t="s">
        <v>781</v>
      </c>
      <c r="D239" s="6">
        <v>54</v>
      </c>
      <c r="E239" s="9">
        <v>74</v>
      </c>
      <c r="F239" s="10">
        <f t="shared" si="12"/>
        <v>-20</v>
      </c>
      <c r="G239" s="8">
        <f t="shared" si="14"/>
        <v>-0.27027027027027029</v>
      </c>
    </row>
    <row r="240" spans="1:7" ht="16.2" customHeight="1">
      <c r="A240" s="25">
        <f t="shared" si="13"/>
        <v>239</v>
      </c>
      <c r="B240" s="26" t="s">
        <v>804</v>
      </c>
      <c r="C240" s="5" t="s">
        <v>805</v>
      </c>
      <c r="D240" s="6">
        <v>238</v>
      </c>
      <c r="E240" s="9">
        <v>258</v>
      </c>
      <c r="F240" s="10">
        <f t="shared" si="12"/>
        <v>-20</v>
      </c>
      <c r="G240" s="8">
        <f t="shared" si="14"/>
        <v>-7.7519379844961239E-2</v>
      </c>
    </row>
    <row r="241" spans="1:7" ht="16.2" customHeight="1">
      <c r="A241" s="25">
        <f t="shared" si="13"/>
        <v>240</v>
      </c>
      <c r="B241" s="26" t="s">
        <v>138</v>
      </c>
      <c r="C241" s="5" t="s">
        <v>139</v>
      </c>
      <c r="D241" s="6">
        <v>291</v>
      </c>
      <c r="E241" s="9">
        <v>312</v>
      </c>
      <c r="F241" s="10">
        <f t="shared" si="12"/>
        <v>-21</v>
      </c>
      <c r="G241" s="8">
        <f t="shared" si="14"/>
        <v>-6.7307692307692304E-2</v>
      </c>
    </row>
    <row r="242" spans="1:7" ht="16.2" customHeight="1">
      <c r="A242" s="25">
        <f t="shared" si="13"/>
        <v>241</v>
      </c>
      <c r="B242" s="26" t="s">
        <v>270</v>
      </c>
      <c r="C242" s="5" t="s">
        <v>271</v>
      </c>
      <c r="D242" s="6">
        <v>87</v>
      </c>
      <c r="E242" s="9">
        <v>109</v>
      </c>
      <c r="F242" s="10">
        <f t="shared" si="12"/>
        <v>-22</v>
      </c>
      <c r="G242" s="8">
        <f t="shared" si="14"/>
        <v>-0.20183486238532111</v>
      </c>
    </row>
    <row r="243" spans="1:7" ht="16.2" customHeight="1">
      <c r="A243" s="25">
        <f t="shared" si="13"/>
        <v>242</v>
      </c>
      <c r="B243" s="26" t="s">
        <v>436</v>
      </c>
      <c r="C243" s="5" t="s">
        <v>437</v>
      </c>
      <c r="D243" s="6">
        <v>18</v>
      </c>
      <c r="E243" s="9">
        <v>40</v>
      </c>
      <c r="F243" s="10">
        <f t="shared" si="12"/>
        <v>-22</v>
      </c>
      <c r="G243" s="8">
        <f t="shared" si="14"/>
        <v>-0.55000000000000004</v>
      </c>
    </row>
    <row r="244" spans="1:7" ht="16.2" customHeight="1">
      <c r="A244" s="25">
        <f t="shared" si="13"/>
        <v>243</v>
      </c>
      <c r="B244" s="26" t="s">
        <v>442</v>
      </c>
      <c r="C244" s="5" t="s">
        <v>443</v>
      </c>
      <c r="D244" s="6">
        <v>40</v>
      </c>
      <c r="E244" s="9">
        <v>62</v>
      </c>
      <c r="F244" s="10">
        <f t="shared" si="12"/>
        <v>-22</v>
      </c>
      <c r="G244" s="8">
        <f t="shared" si="14"/>
        <v>-0.35483870967741937</v>
      </c>
    </row>
    <row r="245" spans="1:7" ht="16.2" customHeight="1">
      <c r="A245" s="25">
        <f t="shared" si="13"/>
        <v>244</v>
      </c>
      <c r="B245" s="26" t="s">
        <v>172</v>
      </c>
      <c r="C245" s="5" t="s">
        <v>173</v>
      </c>
      <c r="D245" s="6">
        <v>219</v>
      </c>
      <c r="E245" s="9">
        <v>243</v>
      </c>
      <c r="F245" s="10">
        <f t="shared" si="12"/>
        <v>-24</v>
      </c>
      <c r="G245" s="8">
        <f t="shared" si="14"/>
        <v>-9.8765432098765427E-2</v>
      </c>
    </row>
    <row r="246" spans="1:7" ht="16.2" customHeight="1">
      <c r="A246" s="25">
        <f t="shared" si="13"/>
        <v>245</v>
      </c>
      <c r="B246" s="26" t="s">
        <v>722</v>
      </c>
      <c r="C246" s="5" t="s">
        <v>723</v>
      </c>
      <c r="D246" s="6">
        <v>149</v>
      </c>
      <c r="E246" s="9">
        <v>173</v>
      </c>
      <c r="F246" s="10">
        <f t="shared" si="12"/>
        <v>-24</v>
      </c>
      <c r="G246" s="8">
        <f t="shared" si="14"/>
        <v>-0.13872832369942195</v>
      </c>
    </row>
    <row r="247" spans="1:7" ht="16.2" customHeight="1">
      <c r="A247" s="25">
        <f t="shared" si="13"/>
        <v>246</v>
      </c>
      <c r="B247" s="26" t="s">
        <v>178</v>
      </c>
      <c r="C247" s="5" t="s">
        <v>179</v>
      </c>
      <c r="D247" s="6">
        <v>66</v>
      </c>
      <c r="E247" s="9">
        <v>91</v>
      </c>
      <c r="F247" s="10">
        <f t="shared" si="12"/>
        <v>-25</v>
      </c>
      <c r="G247" s="8">
        <f t="shared" si="14"/>
        <v>-0.27472527472527475</v>
      </c>
    </row>
    <row r="248" spans="1:7" ht="16.2" customHeight="1">
      <c r="A248" s="25">
        <f t="shared" si="13"/>
        <v>247</v>
      </c>
      <c r="B248" s="26" t="s">
        <v>198</v>
      </c>
      <c r="C248" s="5" t="s">
        <v>199</v>
      </c>
      <c r="D248" s="6">
        <v>148</v>
      </c>
      <c r="E248" s="9">
        <v>173</v>
      </c>
      <c r="F248" s="10">
        <f t="shared" si="12"/>
        <v>-25</v>
      </c>
      <c r="G248" s="8">
        <f t="shared" si="14"/>
        <v>-0.14450867052023122</v>
      </c>
    </row>
    <row r="249" spans="1:7" ht="16.2" customHeight="1">
      <c r="A249" s="25">
        <f t="shared" si="13"/>
        <v>248</v>
      </c>
      <c r="B249" s="26" t="s">
        <v>344</v>
      </c>
      <c r="C249" s="5" t="s">
        <v>345</v>
      </c>
      <c r="D249" s="6">
        <v>11</v>
      </c>
      <c r="E249" s="9">
        <v>36</v>
      </c>
      <c r="F249" s="10">
        <f t="shared" si="12"/>
        <v>-25</v>
      </c>
      <c r="G249" s="8">
        <f t="shared" si="14"/>
        <v>-0.69444444444444442</v>
      </c>
    </row>
    <row r="250" spans="1:7" ht="16.2" customHeight="1">
      <c r="A250" s="25">
        <f t="shared" si="13"/>
        <v>249</v>
      </c>
      <c r="B250" s="26" t="s">
        <v>434</v>
      </c>
      <c r="C250" s="5" t="s">
        <v>435</v>
      </c>
      <c r="D250" s="6">
        <v>64</v>
      </c>
      <c r="E250" s="9">
        <v>89</v>
      </c>
      <c r="F250" s="10">
        <f t="shared" si="12"/>
        <v>-25</v>
      </c>
      <c r="G250" s="8">
        <f t="shared" si="14"/>
        <v>-0.2808988764044944</v>
      </c>
    </row>
    <row r="251" spans="1:7" ht="16.2" customHeight="1">
      <c r="A251" s="25">
        <f t="shared" si="13"/>
        <v>250</v>
      </c>
      <c r="B251" s="26" t="s">
        <v>628</v>
      </c>
      <c r="C251" s="5" t="s">
        <v>629</v>
      </c>
      <c r="D251" s="6">
        <v>89</v>
      </c>
      <c r="E251" s="9">
        <v>114</v>
      </c>
      <c r="F251" s="10">
        <f t="shared" si="12"/>
        <v>-25</v>
      </c>
      <c r="G251" s="8">
        <f t="shared" si="14"/>
        <v>-0.21929824561403508</v>
      </c>
    </row>
    <row r="252" spans="1:7" ht="16.2" customHeight="1">
      <c r="A252" s="25">
        <f t="shared" si="13"/>
        <v>251</v>
      </c>
      <c r="B252" s="26" t="s">
        <v>636</v>
      </c>
      <c r="C252" s="5" t="s">
        <v>637</v>
      </c>
      <c r="D252" s="6">
        <v>87</v>
      </c>
      <c r="E252" s="9">
        <v>112</v>
      </c>
      <c r="F252" s="10">
        <f t="shared" si="12"/>
        <v>-25</v>
      </c>
      <c r="G252" s="8">
        <f t="shared" si="14"/>
        <v>-0.22321428571428573</v>
      </c>
    </row>
    <row r="253" spans="1:7" ht="16.2" customHeight="1">
      <c r="A253" s="25">
        <f t="shared" si="13"/>
        <v>252</v>
      </c>
      <c r="B253" s="26" t="s">
        <v>400</v>
      </c>
      <c r="C253" s="5" t="s">
        <v>401</v>
      </c>
      <c r="D253" s="6">
        <v>22</v>
      </c>
      <c r="E253" s="9">
        <v>48</v>
      </c>
      <c r="F253" s="10">
        <f t="shared" si="12"/>
        <v>-26</v>
      </c>
      <c r="G253" s="8">
        <f t="shared" si="14"/>
        <v>-0.54166666666666663</v>
      </c>
    </row>
    <row r="254" spans="1:7" ht="16.2" customHeight="1">
      <c r="A254" s="25">
        <f t="shared" si="13"/>
        <v>253</v>
      </c>
      <c r="B254" s="26" t="s">
        <v>658</v>
      </c>
      <c r="C254" s="5" t="s">
        <v>659</v>
      </c>
      <c r="D254" s="6">
        <v>50</v>
      </c>
      <c r="E254" s="9">
        <v>76</v>
      </c>
      <c r="F254" s="10">
        <f t="shared" si="12"/>
        <v>-26</v>
      </c>
      <c r="G254" s="8">
        <f t="shared" si="14"/>
        <v>-0.34210526315789475</v>
      </c>
    </row>
    <row r="255" spans="1:7" ht="16.2" customHeight="1">
      <c r="A255" s="25">
        <f t="shared" si="13"/>
        <v>254</v>
      </c>
      <c r="B255" s="26" t="s">
        <v>404</v>
      </c>
      <c r="C255" s="5" t="s">
        <v>405</v>
      </c>
      <c r="D255" s="6">
        <v>89</v>
      </c>
      <c r="E255" s="9">
        <v>116</v>
      </c>
      <c r="F255" s="10">
        <f t="shared" si="12"/>
        <v>-27</v>
      </c>
      <c r="G255" s="8">
        <f t="shared" si="14"/>
        <v>-0.23275862068965517</v>
      </c>
    </row>
    <row r="256" spans="1:7" ht="16.2" customHeight="1">
      <c r="A256" s="25">
        <f t="shared" si="13"/>
        <v>255</v>
      </c>
      <c r="B256" s="26" t="s">
        <v>674</v>
      </c>
      <c r="C256" s="5" t="s">
        <v>675</v>
      </c>
      <c r="D256" s="6">
        <v>7</v>
      </c>
      <c r="E256" s="9">
        <v>34</v>
      </c>
      <c r="F256" s="10">
        <f t="shared" si="12"/>
        <v>-27</v>
      </c>
      <c r="G256" s="8">
        <f t="shared" si="14"/>
        <v>-0.79411764705882348</v>
      </c>
    </row>
    <row r="257" spans="1:7" ht="16.2" customHeight="1">
      <c r="A257" s="25">
        <f t="shared" si="13"/>
        <v>256</v>
      </c>
      <c r="B257" s="26" t="s">
        <v>212</v>
      </c>
      <c r="C257" s="5" t="s">
        <v>213</v>
      </c>
      <c r="D257" s="6">
        <v>34</v>
      </c>
      <c r="E257" s="9">
        <v>62</v>
      </c>
      <c r="F257" s="10">
        <f t="shared" si="12"/>
        <v>-28</v>
      </c>
      <c r="G257" s="8">
        <f t="shared" si="14"/>
        <v>-0.45161290322580644</v>
      </c>
    </row>
    <row r="258" spans="1:7" ht="16.2" customHeight="1">
      <c r="A258" s="25">
        <f t="shared" si="13"/>
        <v>257</v>
      </c>
      <c r="B258" s="26" t="s">
        <v>388</v>
      </c>
      <c r="C258" s="5" t="s">
        <v>389</v>
      </c>
      <c r="D258" s="6">
        <v>263</v>
      </c>
      <c r="E258" s="9">
        <v>291</v>
      </c>
      <c r="F258" s="10">
        <f t="shared" ref="F258:F321" si="15">D258-E258</f>
        <v>-28</v>
      </c>
      <c r="G258" s="8">
        <f t="shared" si="14"/>
        <v>-9.6219931271477668E-2</v>
      </c>
    </row>
    <row r="259" spans="1:7" ht="16.2" customHeight="1">
      <c r="A259" s="25">
        <f t="shared" si="13"/>
        <v>258</v>
      </c>
      <c r="B259" s="26" t="s">
        <v>450</v>
      </c>
      <c r="C259" s="5" t="s">
        <v>451</v>
      </c>
      <c r="D259" s="6">
        <v>110</v>
      </c>
      <c r="E259" s="9">
        <v>138</v>
      </c>
      <c r="F259" s="10">
        <f t="shared" si="15"/>
        <v>-28</v>
      </c>
      <c r="G259" s="8">
        <f t="shared" si="14"/>
        <v>-0.20289855072463769</v>
      </c>
    </row>
    <row r="260" spans="1:7" ht="16.2" customHeight="1">
      <c r="A260" s="25">
        <f t="shared" ref="A260:A323" si="16">A259+1</f>
        <v>259</v>
      </c>
      <c r="B260" s="26" t="s">
        <v>476</v>
      </c>
      <c r="C260" s="5" t="s">
        <v>477</v>
      </c>
      <c r="D260" s="6">
        <v>59</v>
      </c>
      <c r="E260" s="9">
        <v>87</v>
      </c>
      <c r="F260" s="10">
        <f t="shared" si="15"/>
        <v>-28</v>
      </c>
      <c r="G260" s="8">
        <f t="shared" si="14"/>
        <v>-0.32183908045977011</v>
      </c>
    </row>
    <row r="261" spans="1:7" ht="16.2" customHeight="1">
      <c r="A261" s="25">
        <f t="shared" si="16"/>
        <v>260</v>
      </c>
      <c r="B261" s="26" t="s">
        <v>506</v>
      </c>
      <c r="C261" s="5" t="s">
        <v>507</v>
      </c>
      <c r="D261" s="6">
        <v>56</v>
      </c>
      <c r="E261" s="9">
        <v>84</v>
      </c>
      <c r="F261" s="10">
        <f t="shared" si="15"/>
        <v>-28</v>
      </c>
      <c r="G261" s="8">
        <f t="shared" si="14"/>
        <v>-0.33333333333333331</v>
      </c>
    </row>
    <row r="262" spans="1:7" ht="16.2" customHeight="1">
      <c r="A262" s="25">
        <f t="shared" si="16"/>
        <v>261</v>
      </c>
      <c r="B262" s="26" t="s">
        <v>100</v>
      </c>
      <c r="C262" s="5" t="s">
        <v>101</v>
      </c>
      <c r="D262" s="6">
        <v>101</v>
      </c>
      <c r="E262" s="9">
        <v>130</v>
      </c>
      <c r="F262" s="10">
        <f t="shared" si="15"/>
        <v>-29</v>
      </c>
      <c r="G262" s="8">
        <f t="shared" si="14"/>
        <v>-0.22307692307692309</v>
      </c>
    </row>
    <row r="263" spans="1:7" ht="16.2" customHeight="1">
      <c r="A263" s="25">
        <f t="shared" si="16"/>
        <v>262</v>
      </c>
      <c r="B263" s="26" t="s">
        <v>392</v>
      </c>
      <c r="C263" s="5" t="s">
        <v>393</v>
      </c>
      <c r="D263" s="6">
        <v>39</v>
      </c>
      <c r="E263" s="9">
        <v>70</v>
      </c>
      <c r="F263" s="10">
        <f t="shared" si="15"/>
        <v>-31</v>
      </c>
      <c r="G263" s="8">
        <f t="shared" si="14"/>
        <v>-0.44285714285714284</v>
      </c>
    </row>
    <row r="264" spans="1:7" ht="16.2" customHeight="1">
      <c r="A264" s="25">
        <f t="shared" si="16"/>
        <v>263</v>
      </c>
      <c r="B264" s="26" t="s">
        <v>458</v>
      </c>
      <c r="C264" s="5" t="s">
        <v>459</v>
      </c>
      <c r="D264" s="6">
        <v>65</v>
      </c>
      <c r="E264" s="9">
        <v>96</v>
      </c>
      <c r="F264" s="10">
        <f t="shared" si="15"/>
        <v>-31</v>
      </c>
      <c r="G264" s="8">
        <f t="shared" si="14"/>
        <v>-0.32291666666666669</v>
      </c>
    </row>
    <row r="265" spans="1:7" ht="16.2" customHeight="1">
      <c r="A265" s="25">
        <f t="shared" si="16"/>
        <v>264</v>
      </c>
      <c r="B265" s="26" t="s">
        <v>122</v>
      </c>
      <c r="C265" s="5" t="s">
        <v>123</v>
      </c>
      <c r="D265" s="6">
        <v>564</v>
      </c>
      <c r="E265" s="9">
        <v>596</v>
      </c>
      <c r="F265" s="10">
        <f t="shared" si="15"/>
        <v>-32</v>
      </c>
      <c r="G265" s="8">
        <f t="shared" si="14"/>
        <v>-5.3691275167785234E-2</v>
      </c>
    </row>
    <row r="266" spans="1:7" ht="16.2" customHeight="1">
      <c r="A266" s="25">
        <f t="shared" si="16"/>
        <v>265</v>
      </c>
      <c r="B266" s="26" t="s">
        <v>606</v>
      </c>
      <c r="C266" s="5" t="s">
        <v>607</v>
      </c>
      <c r="D266" s="6">
        <v>49</v>
      </c>
      <c r="E266" s="9">
        <v>81</v>
      </c>
      <c r="F266" s="10">
        <f t="shared" si="15"/>
        <v>-32</v>
      </c>
      <c r="G266" s="8">
        <f t="shared" si="14"/>
        <v>-0.39506172839506171</v>
      </c>
    </row>
    <row r="267" spans="1:7" ht="16.2" customHeight="1">
      <c r="A267" s="25">
        <f t="shared" si="16"/>
        <v>266</v>
      </c>
      <c r="B267" s="26" t="s">
        <v>720</v>
      </c>
      <c r="C267" s="5" t="s">
        <v>721</v>
      </c>
      <c r="D267" s="6">
        <v>39</v>
      </c>
      <c r="E267" s="9">
        <v>71</v>
      </c>
      <c r="F267" s="10">
        <f t="shared" si="15"/>
        <v>-32</v>
      </c>
      <c r="G267" s="8">
        <f t="shared" si="14"/>
        <v>-0.45070422535211269</v>
      </c>
    </row>
    <row r="268" spans="1:7" ht="16.2" customHeight="1">
      <c r="A268" s="25">
        <f t="shared" si="16"/>
        <v>267</v>
      </c>
      <c r="B268" s="26" t="s">
        <v>760</v>
      </c>
      <c r="C268" s="5" t="s">
        <v>761</v>
      </c>
      <c r="D268" s="6">
        <v>33</v>
      </c>
      <c r="E268" s="9">
        <v>65</v>
      </c>
      <c r="F268" s="10">
        <f t="shared" si="15"/>
        <v>-32</v>
      </c>
      <c r="G268" s="8">
        <f t="shared" si="14"/>
        <v>-0.49230769230769234</v>
      </c>
    </row>
    <row r="269" spans="1:7" ht="16.2" customHeight="1">
      <c r="A269" s="25">
        <f t="shared" si="16"/>
        <v>268</v>
      </c>
      <c r="B269" s="26" t="s">
        <v>622</v>
      </c>
      <c r="C269" s="5" t="s">
        <v>623</v>
      </c>
      <c r="D269" s="6">
        <v>297</v>
      </c>
      <c r="E269" s="9">
        <v>330</v>
      </c>
      <c r="F269" s="10">
        <f t="shared" si="15"/>
        <v>-33</v>
      </c>
      <c r="G269" s="8">
        <f t="shared" si="14"/>
        <v>-0.1</v>
      </c>
    </row>
    <row r="270" spans="1:7" ht="16.2" customHeight="1">
      <c r="A270" s="25">
        <f t="shared" si="16"/>
        <v>269</v>
      </c>
      <c r="B270" s="26" t="s">
        <v>562</v>
      </c>
      <c r="C270" s="5" t="s">
        <v>563</v>
      </c>
      <c r="D270" s="6">
        <v>80</v>
      </c>
      <c r="E270" s="9">
        <v>114</v>
      </c>
      <c r="F270" s="10">
        <f t="shared" si="15"/>
        <v>-34</v>
      </c>
      <c r="G270" s="8">
        <f t="shared" si="14"/>
        <v>-0.2982456140350877</v>
      </c>
    </row>
    <row r="271" spans="1:7" ht="16.2" customHeight="1">
      <c r="A271" s="25">
        <f t="shared" si="16"/>
        <v>270</v>
      </c>
      <c r="B271" s="26" t="s">
        <v>776</v>
      </c>
      <c r="C271" s="5" t="s">
        <v>777</v>
      </c>
      <c r="D271" s="6">
        <v>219</v>
      </c>
      <c r="E271" s="9">
        <v>253</v>
      </c>
      <c r="F271" s="10">
        <f t="shared" si="15"/>
        <v>-34</v>
      </c>
      <c r="G271" s="8">
        <f t="shared" si="14"/>
        <v>-0.13438735177865613</v>
      </c>
    </row>
    <row r="272" spans="1:7" ht="16.2" customHeight="1">
      <c r="A272" s="25">
        <f t="shared" si="16"/>
        <v>271</v>
      </c>
      <c r="B272" s="26" t="s">
        <v>810</v>
      </c>
      <c r="C272" s="5" t="s">
        <v>811</v>
      </c>
      <c r="D272" s="11">
        <v>112</v>
      </c>
      <c r="E272" s="9">
        <v>146</v>
      </c>
      <c r="F272" s="10">
        <f t="shared" si="15"/>
        <v>-34</v>
      </c>
      <c r="G272" s="8">
        <f t="shared" si="14"/>
        <v>-0.23287671232876711</v>
      </c>
    </row>
    <row r="273" spans="1:7" ht="16.2" customHeight="1">
      <c r="A273" s="25">
        <f t="shared" si="16"/>
        <v>272</v>
      </c>
      <c r="B273" s="26" t="s">
        <v>210</v>
      </c>
      <c r="C273" s="5" t="s">
        <v>211</v>
      </c>
      <c r="D273" s="6">
        <v>32</v>
      </c>
      <c r="E273" s="9">
        <v>67</v>
      </c>
      <c r="F273" s="10">
        <f t="shared" si="15"/>
        <v>-35</v>
      </c>
      <c r="G273" s="8">
        <f t="shared" si="14"/>
        <v>-0.52238805970149249</v>
      </c>
    </row>
    <row r="274" spans="1:7" ht="16.2" customHeight="1">
      <c r="A274" s="25">
        <f t="shared" si="16"/>
        <v>273</v>
      </c>
      <c r="B274" s="26" t="s">
        <v>516</v>
      </c>
      <c r="C274" s="5" t="s">
        <v>517</v>
      </c>
      <c r="D274" s="6">
        <v>103</v>
      </c>
      <c r="E274" s="9">
        <v>138</v>
      </c>
      <c r="F274" s="10">
        <f t="shared" si="15"/>
        <v>-35</v>
      </c>
      <c r="G274" s="8">
        <f t="shared" si="14"/>
        <v>-0.25362318840579712</v>
      </c>
    </row>
    <row r="275" spans="1:7" ht="16.2" customHeight="1">
      <c r="A275" s="25">
        <f t="shared" si="16"/>
        <v>274</v>
      </c>
      <c r="B275" s="26" t="s">
        <v>24</v>
      </c>
      <c r="C275" s="5" t="s">
        <v>25</v>
      </c>
      <c r="D275" s="6">
        <v>36</v>
      </c>
      <c r="E275" s="9">
        <v>72</v>
      </c>
      <c r="F275" s="10">
        <f t="shared" si="15"/>
        <v>-36</v>
      </c>
      <c r="G275" s="8">
        <f t="shared" si="14"/>
        <v>-0.5</v>
      </c>
    </row>
    <row r="276" spans="1:7" ht="16.2" customHeight="1">
      <c r="A276" s="25">
        <f t="shared" si="16"/>
        <v>275</v>
      </c>
      <c r="B276" s="26" t="s">
        <v>618</v>
      </c>
      <c r="C276" s="5" t="s">
        <v>619</v>
      </c>
      <c r="D276" s="6">
        <v>27</v>
      </c>
      <c r="E276" s="9">
        <v>64</v>
      </c>
      <c r="F276" s="10">
        <f t="shared" si="15"/>
        <v>-37</v>
      </c>
      <c r="G276" s="8">
        <f t="shared" si="14"/>
        <v>-0.578125</v>
      </c>
    </row>
    <row r="277" spans="1:7" ht="16.2" customHeight="1">
      <c r="A277" s="25">
        <f t="shared" si="16"/>
        <v>276</v>
      </c>
      <c r="B277" s="26" t="s">
        <v>20</v>
      </c>
      <c r="C277" s="5" t="s">
        <v>21</v>
      </c>
      <c r="D277" s="6">
        <v>2</v>
      </c>
      <c r="E277" s="9">
        <v>40</v>
      </c>
      <c r="F277" s="10">
        <f t="shared" si="15"/>
        <v>-38</v>
      </c>
      <c r="G277" s="8">
        <f t="shared" si="14"/>
        <v>-0.95</v>
      </c>
    </row>
    <row r="278" spans="1:7" ht="16.2" customHeight="1">
      <c r="A278" s="25">
        <f t="shared" si="16"/>
        <v>277</v>
      </c>
      <c r="B278" s="26" t="s">
        <v>672</v>
      </c>
      <c r="C278" s="5" t="s">
        <v>673</v>
      </c>
      <c r="D278" s="6">
        <v>164</v>
      </c>
      <c r="E278" s="9">
        <v>202</v>
      </c>
      <c r="F278" s="10">
        <f t="shared" si="15"/>
        <v>-38</v>
      </c>
      <c r="G278" s="8">
        <f t="shared" si="14"/>
        <v>-0.18811881188118812</v>
      </c>
    </row>
    <row r="279" spans="1:7" ht="16.2" customHeight="1">
      <c r="A279" s="25">
        <f t="shared" si="16"/>
        <v>278</v>
      </c>
      <c r="B279" s="26" t="s">
        <v>714</v>
      </c>
      <c r="C279" s="5" t="s">
        <v>715</v>
      </c>
      <c r="D279" s="6">
        <v>36</v>
      </c>
      <c r="E279" s="9">
        <v>74</v>
      </c>
      <c r="F279" s="10">
        <f t="shared" si="15"/>
        <v>-38</v>
      </c>
      <c r="G279" s="8">
        <f t="shared" si="14"/>
        <v>-0.51351351351351349</v>
      </c>
    </row>
    <row r="280" spans="1:7" ht="16.2" customHeight="1">
      <c r="A280" s="25">
        <f t="shared" si="16"/>
        <v>279</v>
      </c>
      <c r="B280" s="26" t="s">
        <v>126</v>
      </c>
      <c r="C280" s="5" t="s">
        <v>127</v>
      </c>
      <c r="D280" s="6">
        <v>69</v>
      </c>
      <c r="E280" s="9">
        <v>108</v>
      </c>
      <c r="F280" s="10">
        <f t="shared" si="15"/>
        <v>-39</v>
      </c>
      <c r="G280" s="8">
        <f t="shared" si="14"/>
        <v>-0.3611111111111111</v>
      </c>
    </row>
    <row r="281" spans="1:7" ht="16.2" customHeight="1">
      <c r="A281" s="25">
        <f t="shared" si="16"/>
        <v>280</v>
      </c>
      <c r="B281" s="26" t="s">
        <v>228</v>
      </c>
      <c r="C281" s="5" t="s">
        <v>229</v>
      </c>
      <c r="D281" s="6">
        <v>26</v>
      </c>
      <c r="E281" s="9">
        <v>65</v>
      </c>
      <c r="F281" s="10">
        <f t="shared" si="15"/>
        <v>-39</v>
      </c>
      <c r="G281" s="8">
        <f t="shared" si="14"/>
        <v>-0.6</v>
      </c>
    </row>
    <row r="282" spans="1:7" ht="16.2" customHeight="1">
      <c r="A282" s="25">
        <f t="shared" si="16"/>
        <v>281</v>
      </c>
      <c r="B282" s="26" t="s">
        <v>302</v>
      </c>
      <c r="C282" s="5" t="s">
        <v>303</v>
      </c>
      <c r="D282" s="6">
        <v>116</v>
      </c>
      <c r="E282" s="9">
        <v>155</v>
      </c>
      <c r="F282" s="10">
        <f t="shared" si="15"/>
        <v>-39</v>
      </c>
      <c r="G282" s="8">
        <f t="shared" si="14"/>
        <v>-0.25161290322580643</v>
      </c>
    </row>
    <row r="283" spans="1:7" ht="16.2" customHeight="1">
      <c r="A283" s="25">
        <f t="shared" si="16"/>
        <v>282</v>
      </c>
      <c r="B283" s="26" t="s">
        <v>324</v>
      </c>
      <c r="C283" s="5" t="s">
        <v>325</v>
      </c>
      <c r="D283" s="6">
        <v>293</v>
      </c>
      <c r="E283" s="9">
        <v>332</v>
      </c>
      <c r="F283" s="10">
        <f t="shared" si="15"/>
        <v>-39</v>
      </c>
      <c r="G283" s="8">
        <f t="shared" si="14"/>
        <v>-0.11746987951807229</v>
      </c>
    </row>
    <row r="284" spans="1:7" ht="16.2" customHeight="1">
      <c r="A284" s="25">
        <f t="shared" si="16"/>
        <v>283</v>
      </c>
      <c r="B284" s="26" t="s">
        <v>386</v>
      </c>
      <c r="C284" s="5" t="s">
        <v>387</v>
      </c>
      <c r="D284" s="6">
        <v>56</v>
      </c>
      <c r="E284" s="9">
        <v>95</v>
      </c>
      <c r="F284" s="10">
        <f t="shared" si="15"/>
        <v>-39</v>
      </c>
      <c r="G284" s="8">
        <f t="shared" si="14"/>
        <v>-0.41052631578947368</v>
      </c>
    </row>
    <row r="285" spans="1:7" ht="16.2" customHeight="1">
      <c r="A285" s="25">
        <f t="shared" si="16"/>
        <v>284</v>
      </c>
      <c r="B285" s="26" t="s">
        <v>786</v>
      </c>
      <c r="C285" s="5" t="s">
        <v>787</v>
      </c>
      <c r="D285" s="6">
        <v>65</v>
      </c>
      <c r="E285" s="9">
        <v>104</v>
      </c>
      <c r="F285" s="10">
        <f t="shared" si="15"/>
        <v>-39</v>
      </c>
      <c r="G285" s="8">
        <f t="shared" si="14"/>
        <v>-0.375</v>
      </c>
    </row>
    <row r="286" spans="1:7" ht="16.2" customHeight="1">
      <c r="A286" s="25">
        <f t="shared" si="16"/>
        <v>285</v>
      </c>
      <c r="B286" s="26" t="s">
        <v>462</v>
      </c>
      <c r="C286" s="5" t="s">
        <v>463</v>
      </c>
      <c r="D286" s="6">
        <v>168</v>
      </c>
      <c r="E286" s="9">
        <v>208</v>
      </c>
      <c r="F286" s="10">
        <f t="shared" si="15"/>
        <v>-40</v>
      </c>
      <c r="G286" s="8">
        <f t="shared" si="14"/>
        <v>-0.19230769230769232</v>
      </c>
    </row>
    <row r="287" spans="1:7" ht="16.2" customHeight="1">
      <c r="A287" s="25">
        <f t="shared" si="16"/>
        <v>286</v>
      </c>
      <c r="B287" s="26" t="s">
        <v>496</v>
      </c>
      <c r="C287" s="5" t="s">
        <v>497</v>
      </c>
      <c r="D287" s="6">
        <v>138</v>
      </c>
      <c r="E287" s="9">
        <v>179</v>
      </c>
      <c r="F287" s="10">
        <f t="shared" si="15"/>
        <v>-41</v>
      </c>
      <c r="G287" s="8">
        <f t="shared" si="14"/>
        <v>-0.22905027932960895</v>
      </c>
    </row>
    <row r="288" spans="1:7" ht="16.2" customHeight="1">
      <c r="A288" s="25">
        <f t="shared" si="16"/>
        <v>287</v>
      </c>
      <c r="B288" s="26" t="s">
        <v>552</v>
      </c>
      <c r="C288" s="5" t="s">
        <v>553</v>
      </c>
      <c r="D288" s="6">
        <v>49</v>
      </c>
      <c r="E288" s="9">
        <v>91</v>
      </c>
      <c r="F288" s="10">
        <f t="shared" si="15"/>
        <v>-42</v>
      </c>
      <c r="G288" s="8">
        <f t="shared" si="14"/>
        <v>-0.46153846153846156</v>
      </c>
    </row>
    <row r="289" spans="1:7" ht="16.2" customHeight="1">
      <c r="A289" s="25">
        <f t="shared" si="16"/>
        <v>288</v>
      </c>
      <c r="B289" s="26" t="s">
        <v>320</v>
      </c>
      <c r="C289" s="5" t="s">
        <v>321</v>
      </c>
      <c r="D289" s="6">
        <v>10</v>
      </c>
      <c r="E289" s="9">
        <v>53</v>
      </c>
      <c r="F289" s="10">
        <f t="shared" si="15"/>
        <v>-43</v>
      </c>
      <c r="G289" s="8">
        <f t="shared" ref="G289:G352" si="17">F289/E289</f>
        <v>-0.81132075471698117</v>
      </c>
    </row>
    <row r="290" spans="1:7" ht="16.2" customHeight="1">
      <c r="A290" s="25">
        <f t="shared" si="16"/>
        <v>289</v>
      </c>
      <c r="B290" s="26" t="s">
        <v>306</v>
      </c>
      <c r="C290" s="5" t="s">
        <v>307</v>
      </c>
      <c r="D290" s="6">
        <v>68</v>
      </c>
      <c r="E290" s="9">
        <v>112</v>
      </c>
      <c r="F290" s="10">
        <f t="shared" si="15"/>
        <v>-44</v>
      </c>
      <c r="G290" s="8">
        <f t="shared" si="17"/>
        <v>-0.39285714285714285</v>
      </c>
    </row>
    <row r="291" spans="1:7" ht="16.2" customHeight="1">
      <c r="A291" s="25">
        <f t="shared" si="16"/>
        <v>290</v>
      </c>
      <c r="B291" s="26" t="s">
        <v>18</v>
      </c>
      <c r="C291" s="5" t="s">
        <v>19</v>
      </c>
      <c r="D291" s="6">
        <v>24</v>
      </c>
      <c r="E291" s="9">
        <v>69</v>
      </c>
      <c r="F291" s="10">
        <f t="shared" si="15"/>
        <v>-45</v>
      </c>
      <c r="G291" s="8">
        <f t="shared" si="17"/>
        <v>-0.65217391304347827</v>
      </c>
    </row>
    <row r="292" spans="1:7" ht="16.2" customHeight="1">
      <c r="A292" s="25">
        <f t="shared" si="16"/>
        <v>291</v>
      </c>
      <c r="B292" s="26" t="s">
        <v>32</v>
      </c>
      <c r="C292" s="5" t="s">
        <v>33</v>
      </c>
      <c r="D292" s="6">
        <v>0</v>
      </c>
      <c r="E292" s="9">
        <v>46</v>
      </c>
      <c r="F292" s="10">
        <f t="shared" si="15"/>
        <v>-46</v>
      </c>
      <c r="G292" s="8">
        <f t="shared" si="17"/>
        <v>-1</v>
      </c>
    </row>
    <row r="293" spans="1:7" ht="16.2" customHeight="1">
      <c r="A293" s="25">
        <f t="shared" si="16"/>
        <v>292</v>
      </c>
      <c r="B293" s="26" t="s">
        <v>790</v>
      </c>
      <c r="C293" s="5" t="s">
        <v>791</v>
      </c>
      <c r="D293" s="6">
        <v>823</v>
      </c>
      <c r="E293" s="9">
        <v>869</v>
      </c>
      <c r="F293" s="10">
        <f t="shared" si="15"/>
        <v>-46</v>
      </c>
      <c r="G293" s="8">
        <f t="shared" si="17"/>
        <v>-5.2934407364787113E-2</v>
      </c>
    </row>
    <row r="294" spans="1:7" ht="16.2" customHeight="1">
      <c r="A294" s="25">
        <f t="shared" si="16"/>
        <v>293</v>
      </c>
      <c r="B294" s="26" t="s">
        <v>90</v>
      </c>
      <c r="C294" s="5" t="s">
        <v>91</v>
      </c>
      <c r="D294" s="6">
        <v>87</v>
      </c>
      <c r="E294" s="9">
        <v>134</v>
      </c>
      <c r="F294" s="10">
        <f t="shared" si="15"/>
        <v>-47</v>
      </c>
      <c r="G294" s="8">
        <f t="shared" si="17"/>
        <v>-0.35074626865671643</v>
      </c>
    </row>
    <row r="295" spans="1:7" ht="16.2" customHeight="1">
      <c r="A295" s="25">
        <f t="shared" si="16"/>
        <v>294</v>
      </c>
      <c r="B295" s="26" t="s">
        <v>136</v>
      </c>
      <c r="C295" s="5" t="s">
        <v>137</v>
      </c>
      <c r="D295" s="6">
        <v>842</v>
      </c>
      <c r="E295" s="9">
        <v>889</v>
      </c>
      <c r="F295" s="10">
        <f t="shared" si="15"/>
        <v>-47</v>
      </c>
      <c r="G295" s="8">
        <f t="shared" si="17"/>
        <v>-5.2868391451068614E-2</v>
      </c>
    </row>
    <row r="296" spans="1:7" ht="16.2" customHeight="1">
      <c r="A296" s="25">
        <f t="shared" si="16"/>
        <v>295</v>
      </c>
      <c r="B296" s="26" t="s">
        <v>160</v>
      </c>
      <c r="C296" s="5" t="s">
        <v>161</v>
      </c>
      <c r="D296" s="6">
        <v>305</v>
      </c>
      <c r="E296" s="9">
        <v>352</v>
      </c>
      <c r="F296" s="10">
        <f t="shared" si="15"/>
        <v>-47</v>
      </c>
      <c r="G296" s="8">
        <f t="shared" si="17"/>
        <v>-0.13352272727272727</v>
      </c>
    </row>
    <row r="297" spans="1:7" ht="16.2" customHeight="1">
      <c r="A297" s="25">
        <f t="shared" si="16"/>
        <v>296</v>
      </c>
      <c r="B297" s="26" t="s">
        <v>360</v>
      </c>
      <c r="C297" s="5" t="s">
        <v>361</v>
      </c>
      <c r="D297" s="6">
        <v>213</v>
      </c>
      <c r="E297" s="9">
        <v>261</v>
      </c>
      <c r="F297" s="10">
        <f t="shared" si="15"/>
        <v>-48</v>
      </c>
      <c r="G297" s="8">
        <f t="shared" si="17"/>
        <v>-0.18390804597701149</v>
      </c>
    </row>
    <row r="298" spans="1:7" ht="16.2" customHeight="1">
      <c r="A298" s="25">
        <f t="shared" si="16"/>
        <v>297</v>
      </c>
      <c r="B298" s="26" t="s">
        <v>488</v>
      </c>
      <c r="C298" s="5" t="s">
        <v>489</v>
      </c>
      <c r="D298" s="6">
        <v>64</v>
      </c>
      <c r="E298" s="9">
        <v>112</v>
      </c>
      <c r="F298" s="10">
        <f t="shared" si="15"/>
        <v>-48</v>
      </c>
      <c r="G298" s="8">
        <f t="shared" si="17"/>
        <v>-0.42857142857142855</v>
      </c>
    </row>
    <row r="299" spans="1:7" ht="16.2" customHeight="1">
      <c r="A299" s="25">
        <f t="shared" si="16"/>
        <v>298</v>
      </c>
      <c r="B299" s="26" t="s">
        <v>378</v>
      </c>
      <c r="C299" s="5" t="s">
        <v>379</v>
      </c>
      <c r="D299" s="6">
        <v>43</v>
      </c>
      <c r="E299" s="9">
        <v>93</v>
      </c>
      <c r="F299" s="10">
        <f t="shared" si="15"/>
        <v>-50</v>
      </c>
      <c r="G299" s="8">
        <f t="shared" si="17"/>
        <v>-0.5376344086021505</v>
      </c>
    </row>
    <row r="300" spans="1:7" ht="16.2" customHeight="1">
      <c r="A300" s="25">
        <f t="shared" si="16"/>
        <v>299</v>
      </c>
      <c r="B300" s="26" t="s">
        <v>486</v>
      </c>
      <c r="C300" s="5" t="s">
        <v>487</v>
      </c>
      <c r="D300" s="6">
        <v>90</v>
      </c>
      <c r="E300" s="9">
        <v>140</v>
      </c>
      <c r="F300" s="10">
        <f t="shared" si="15"/>
        <v>-50</v>
      </c>
      <c r="G300" s="8">
        <f t="shared" si="17"/>
        <v>-0.35714285714285715</v>
      </c>
    </row>
    <row r="301" spans="1:7" ht="16.2" customHeight="1">
      <c r="A301" s="25">
        <f t="shared" si="16"/>
        <v>300</v>
      </c>
      <c r="B301" s="26" t="s">
        <v>798</v>
      </c>
      <c r="C301" s="5" t="s">
        <v>799</v>
      </c>
      <c r="D301" s="6">
        <v>160</v>
      </c>
      <c r="E301" s="9">
        <v>210</v>
      </c>
      <c r="F301" s="10">
        <f t="shared" si="15"/>
        <v>-50</v>
      </c>
      <c r="G301" s="8">
        <f t="shared" si="17"/>
        <v>-0.23809523809523808</v>
      </c>
    </row>
    <row r="302" spans="1:7" ht="16.2" customHeight="1">
      <c r="A302" s="25">
        <f t="shared" si="16"/>
        <v>301</v>
      </c>
      <c r="B302" s="26" t="s">
        <v>738</v>
      </c>
      <c r="C302" s="5" t="s">
        <v>739</v>
      </c>
      <c r="D302" s="6">
        <v>69</v>
      </c>
      <c r="E302" s="9">
        <v>122</v>
      </c>
      <c r="F302" s="10">
        <f t="shared" si="15"/>
        <v>-53</v>
      </c>
      <c r="G302" s="8">
        <f t="shared" si="17"/>
        <v>-0.4344262295081967</v>
      </c>
    </row>
    <row r="303" spans="1:7" ht="16.2" customHeight="1">
      <c r="A303" s="25">
        <f t="shared" si="16"/>
        <v>302</v>
      </c>
      <c r="B303" s="26" t="s">
        <v>620</v>
      </c>
      <c r="C303" s="5" t="s">
        <v>621</v>
      </c>
      <c r="D303" s="6">
        <v>157</v>
      </c>
      <c r="E303" s="9">
        <v>211</v>
      </c>
      <c r="F303" s="10">
        <f t="shared" si="15"/>
        <v>-54</v>
      </c>
      <c r="G303" s="8">
        <f t="shared" si="17"/>
        <v>-0.25592417061611372</v>
      </c>
    </row>
    <row r="304" spans="1:7" ht="16.2" customHeight="1">
      <c r="A304" s="25">
        <f t="shared" si="16"/>
        <v>303</v>
      </c>
      <c r="B304" s="26" t="s">
        <v>86</v>
      </c>
      <c r="C304" s="5" t="s">
        <v>87</v>
      </c>
      <c r="D304" s="6">
        <v>257</v>
      </c>
      <c r="E304" s="9">
        <v>312</v>
      </c>
      <c r="F304" s="10">
        <f t="shared" si="15"/>
        <v>-55</v>
      </c>
      <c r="G304" s="8">
        <f t="shared" si="17"/>
        <v>-0.17628205128205129</v>
      </c>
    </row>
    <row r="305" spans="1:7" ht="16.2" customHeight="1">
      <c r="A305" s="25">
        <f t="shared" si="16"/>
        <v>304</v>
      </c>
      <c r="B305" s="26" t="s">
        <v>194</v>
      </c>
      <c r="C305" s="5" t="s">
        <v>195</v>
      </c>
      <c r="D305" s="6">
        <v>156</v>
      </c>
      <c r="E305" s="9">
        <v>211</v>
      </c>
      <c r="F305" s="10">
        <f t="shared" si="15"/>
        <v>-55</v>
      </c>
      <c r="G305" s="8">
        <f t="shared" si="17"/>
        <v>-0.26066350710900477</v>
      </c>
    </row>
    <row r="306" spans="1:7" ht="16.2" customHeight="1">
      <c r="A306" s="25">
        <f t="shared" si="16"/>
        <v>305</v>
      </c>
      <c r="B306" s="26" t="s">
        <v>518</v>
      </c>
      <c r="C306" s="5" t="s">
        <v>519</v>
      </c>
      <c r="D306" s="6">
        <v>152</v>
      </c>
      <c r="E306" s="9">
        <v>207</v>
      </c>
      <c r="F306" s="10">
        <f t="shared" si="15"/>
        <v>-55</v>
      </c>
      <c r="G306" s="8">
        <f t="shared" si="17"/>
        <v>-0.26570048309178745</v>
      </c>
    </row>
    <row r="307" spans="1:7" ht="16.2" customHeight="1">
      <c r="A307" s="25">
        <f t="shared" si="16"/>
        <v>306</v>
      </c>
      <c r="B307" s="26" t="s">
        <v>262</v>
      </c>
      <c r="C307" s="5" t="s">
        <v>263</v>
      </c>
      <c r="D307" s="6">
        <v>30</v>
      </c>
      <c r="E307" s="9">
        <v>87</v>
      </c>
      <c r="F307" s="10">
        <f t="shared" si="15"/>
        <v>-57</v>
      </c>
      <c r="G307" s="8">
        <f t="shared" si="17"/>
        <v>-0.65517241379310343</v>
      </c>
    </row>
    <row r="308" spans="1:7" ht="16.2" customHeight="1">
      <c r="A308" s="25">
        <f t="shared" si="16"/>
        <v>307</v>
      </c>
      <c r="B308" s="26" t="s">
        <v>418</v>
      </c>
      <c r="C308" s="5" t="s">
        <v>419</v>
      </c>
      <c r="D308" s="6">
        <v>5</v>
      </c>
      <c r="E308" s="9">
        <v>64</v>
      </c>
      <c r="F308" s="10">
        <f t="shared" si="15"/>
        <v>-59</v>
      </c>
      <c r="G308" s="8">
        <f t="shared" si="17"/>
        <v>-0.921875</v>
      </c>
    </row>
    <row r="309" spans="1:7" ht="16.2" customHeight="1">
      <c r="A309" s="25">
        <f t="shared" si="16"/>
        <v>308</v>
      </c>
      <c r="B309" s="26" t="s">
        <v>708</v>
      </c>
      <c r="C309" s="5" t="s">
        <v>709</v>
      </c>
      <c r="D309" s="6">
        <v>108</v>
      </c>
      <c r="E309" s="9">
        <v>167</v>
      </c>
      <c r="F309" s="10">
        <f t="shared" si="15"/>
        <v>-59</v>
      </c>
      <c r="G309" s="8">
        <f t="shared" si="17"/>
        <v>-0.3532934131736527</v>
      </c>
    </row>
    <row r="310" spans="1:7" ht="16.2" customHeight="1">
      <c r="A310" s="25">
        <f t="shared" si="16"/>
        <v>309</v>
      </c>
      <c r="B310" s="26" t="s">
        <v>548</v>
      </c>
      <c r="C310" s="5" t="s">
        <v>549</v>
      </c>
      <c r="D310" s="6">
        <v>90</v>
      </c>
      <c r="E310" s="9">
        <v>150</v>
      </c>
      <c r="F310" s="10">
        <f t="shared" si="15"/>
        <v>-60</v>
      </c>
      <c r="G310" s="8">
        <f t="shared" si="17"/>
        <v>-0.4</v>
      </c>
    </row>
    <row r="311" spans="1:7" ht="16.2" customHeight="1">
      <c r="A311" s="25">
        <f t="shared" si="16"/>
        <v>310</v>
      </c>
      <c r="B311" s="26" t="s">
        <v>680</v>
      </c>
      <c r="C311" s="5" t="s">
        <v>681</v>
      </c>
      <c r="D311" s="6">
        <v>154</v>
      </c>
      <c r="E311" s="9">
        <v>214</v>
      </c>
      <c r="F311" s="10">
        <f t="shared" si="15"/>
        <v>-60</v>
      </c>
      <c r="G311" s="8">
        <f t="shared" si="17"/>
        <v>-0.28037383177570091</v>
      </c>
    </row>
    <row r="312" spans="1:7" ht="16.2" customHeight="1">
      <c r="A312" s="25">
        <f t="shared" si="16"/>
        <v>311</v>
      </c>
      <c r="B312" s="26" t="s">
        <v>470</v>
      </c>
      <c r="C312" s="5" t="s">
        <v>471</v>
      </c>
      <c r="D312" s="6">
        <v>166</v>
      </c>
      <c r="E312" s="9">
        <v>227</v>
      </c>
      <c r="F312" s="10">
        <f t="shared" si="15"/>
        <v>-61</v>
      </c>
      <c r="G312" s="8">
        <f t="shared" si="17"/>
        <v>-0.2687224669603524</v>
      </c>
    </row>
    <row r="313" spans="1:7" ht="16.2" customHeight="1">
      <c r="A313" s="25">
        <f t="shared" si="16"/>
        <v>312</v>
      </c>
      <c r="B313" s="26" t="s">
        <v>768</v>
      </c>
      <c r="C313" s="5" t="s">
        <v>769</v>
      </c>
      <c r="D313" s="6">
        <v>61</v>
      </c>
      <c r="E313" s="9">
        <v>122</v>
      </c>
      <c r="F313" s="10">
        <f t="shared" si="15"/>
        <v>-61</v>
      </c>
      <c r="G313" s="8">
        <f t="shared" si="17"/>
        <v>-0.5</v>
      </c>
    </row>
    <row r="314" spans="1:7" ht="16.2" customHeight="1">
      <c r="A314" s="25">
        <f t="shared" si="16"/>
        <v>313</v>
      </c>
      <c r="B314" s="26" t="s">
        <v>568</v>
      </c>
      <c r="C314" s="5" t="s">
        <v>569</v>
      </c>
      <c r="D314" s="6">
        <v>85</v>
      </c>
      <c r="E314" s="9">
        <v>148</v>
      </c>
      <c r="F314" s="10">
        <f t="shared" si="15"/>
        <v>-63</v>
      </c>
      <c r="G314" s="8">
        <f t="shared" si="17"/>
        <v>-0.42567567567567566</v>
      </c>
    </row>
    <row r="315" spans="1:7" ht="16.2" customHeight="1">
      <c r="A315" s="25">
        <f t="shared" si="16"/>
        <v>314</v>
      </c>
      <c r="B315" s="26" t="s">
        <v>168</v>
      </c>
      <c r="C315" s="5" t="s">
        <v>169</v>
      </c>
      <c r="D315" s="6">
        <v>131</v>
      </c>
      <c r="E315" s="9">
        <v>196</v>
      </c>
      <c r="F315" s="10">
        <f t="shared" si="15"/>
        <v>-65</v>
      </c>
      <c r="G315" s="8">
        <f t="shared" si="17"/>
        <v>-0.33163265306122447</v>
      </c>
    </row>
    <row r="316" spans="1:7" ht="16.2" customHeight="1">
      <c r="A316" s="25">
        <f t="shared" si="16"/>
        <v>315</v>
      </c>
      <c r="B316" s="26" t="s">
        <v>762</v>
      </c>
      <c r="C316" s="5" t="s">
        <v>763</v>
      </c>
      <c r="D316" s="6">
        <v>47</v>
      </c>
      <c r="E316" s="9">
        <v>112</v>
      </c>
      <c r="F316" s="10">
        <f t="shared" si="15"/>
        <v>-65</v>
      </c>
      <c r="G316" s="8">
        <f t="shared" si="17"/>
        <v>-0.5803571428571429</v>
      </c>
    </row>
    <row r="317" spans="1:7" ht="16.2" customHeight="1">
      <c r="A317" s="25">
        <f t="shared" si="16"/>
        <v>316</v>
      </c>
      <c r="B317" s="26" t="s">
        <v>784</v>
      </c>
      <c r="C317" s="5" t="s">
        <v>785</v>
      </c>
      <c r="D317" s="6">
        <v>22</v>
      </c>
      <c r="E317" s="9">
        <v>87</v>
      </c>
      <c r="F317" s="10">
        <f t="shared" si="15"/>
        <v>-65</v>
      </c>
      <c r="G317" s="8">
        <f t="shared" si="17"/>
        <v>-0.74712643678160917</v>
      </c>
    </row>
    <row r="318" spans="1:7" ht="16.2" customHeight="1">
      <c r="A318" s="25">
        <f t="shared" si="16"/>
        <v>317</v>
      </c>
      <c r="B318" s="26" t="s">
        <v>380</v>
      </c>
      <c r="C318" s="5" t="s">
        <v>381</v>
      </c>
      <c r="D318" s="6">
        <v>162</v>
      </c>
      <c r="E318" s="9">
        <v>228</v>
      </c>
      <c r="F318" s="10">
        <f t="shared" si="15"/>
        <v>-66</v>
      </c>
      <c r="G318" s="8">
        <f t="shared" si="17"/>
        <v>-0.28947368421052633</v>
      </c>
    </row>
    <row r="319" spans="1:7" ht="16.2" customHeight="1">
      <c r="A319" s="25">
        <f t="shared" si="16"/>
        <v>318</v>
      </c>
      <c r="B319" s="26" t="s">
        <v>398</v>
      </c>
      <c r="C319" s="5" t="s">
        <v>399</v>
      </c>
      <c r="D319" s="6">
        <v>50</v>
      </c>
      <c r="E319" s="9">
        <v>117</v>
      </c>
      <c r="F319" s="10">
        <f t="shared" si="15"/>
        <v>-67</v>
      </c>
      <c r="G319" s="8">
        <f t="shared" si="17"/>
        <v>-0.57264957264957261</v>
      </c>
    </row>
    <row r="320" spans="1:7" ht="16.2" customHeight="1">
      <c r="A320" s="25">
        <f t="shared" si="16"/>
        <v>319</v>
      </c>
      <c r="B320" s="26" t="s">
        <v>818</v>
      </c>
      <c r="C320" s="5" t="s">
        <v>819</v>
      </c>
      <c r="D320" s="6">
        <v>250</v>
      </c>
      <c r="E320" s="9">
        <v>317</v>
      </c>
      <c r="F320" s="10">
        <f t="shared" si="15"/>
        <v>-67</v>
      </c>
      <c r="G320" s="8">
        <f t="shared" si="17"/>
        <v>-0.2113564668769716</v>
      </c>
    </row>
    <row r="321" spans="1:7" ht="16.2" customHeight="1">
      <c r="A321" s="25">
        <f t="shared" si="16"/>
        <v>320</v>
      </c>
      <c r="B321" s="26" t="s">
        <v>480</v>
      </c>
      <c r="C321" s="5" t="s">
        <v>481</v>
      </c>
      <c r="D321" s="6">
        <v>78</v>
      </c>
      <c r="E321" s="9">
        <v>148</v>
      </c>
      <c r="F321" s="10">
        <f t="shared" si="15"/>
        <v>-70</v>
      </c>
      <c r="G321" s="8">
        <f t="shared" si="17"/>
        <v>-0.47297297297297297</v>
      </c>
    </row>
    <row r="322" spans="1:7" ht="16.2" customHeight="1">
      <c r="A322" s="25">
        <f t="shared" si="16"/>
        <v>321</v>
      </c>
      <c r="B322" s="26" t="s">
        <v>322</v>
      </c>
      <c r="C322" s="5" t="s">
        <v>323</v>
      </c>
      <c r="D322" s="6">
        <v>78</v>
      </c>
      <c r="E322" s="9">
        <v>149</v>
      </c>
      <c r="F322" s="10">
        <f t="shared" ref="F322:F385" si="18">D322-E322</f>
        <v>-71</v>
      </c>
      <c r="G322" s="8">
        <f t="shared" si="17"/>
        <v>-0.47651006711409394</v>
      </c>
    </row>
    <row r="323" spans="1:7" ht="16.2" customHeight="1">
      <c r="A323" s="25">
        <f t="shared" si="16"/>
        <v>322</v>
      </c>
      <c r="B323" s="26" t="s">
        <v>546</v>
      </c>
      <c r="C323" s="5" t="s">
        <v>547</v>
      </c>
      <c r="D323" s="6">
        <v>458</v>
      </c>
      <c r="E323" s="9">
        <v>529</v>
      </c>
      <c r="F323" s="10">
        <f t="shared" si="18"/>
        <v>-71</v>
      </c>
      <c r="G323" s="8">
        <f t="shared" si="17"/>
        <v>-0.13421550094517959</v>
      </c>
    </row>
    <row r="324" spans="1:7" ht="16.2" customHeight="1">
      <c r="A324" s="25">
        <f t="shared" ref="A324:A387" si="19">A323+1</f>
        <v>323</v>
      </c>
      <c r="B324" s="26" t="s">
        <v>156</v>
      </c>
      <c r="C324" s="5" t="s">
        <v>157</v>
      </c>
      <c r="D324" s="6">
        <v>100</v>
      </c>
      <c r="E324" s="9">
        <v>172</v>
      </c>
      <c r="F324" s="10">
        <f t="shared" si="18"/>
        <v>-72</v>
      </c>
      <c r="G324" s="8">
        <f t="shared" si="17"/>
        <v>-0.41860465116279072</v>
      </c>
    </row>
    <row r="325" spans="1:7" ht="16.2" customHeight="1">
      <c r="A325" s="25">
        <f t="shared" si="19"/>
        <v>324</v>
      </c>
      <c r="B325" s="26" t="s">
        <v>666</v>
      </c>
      <c r="C325" s="5" t="s">
        <v>667</v>
      </c>
      <c r="D325" s="6">
        <v>0</v>
      </c>
      <c r="E325" s="9">
        <v>72</v>
      </c>
      <c r="F325" s="10">
        <f t="shared" si="18"/>
        <v>-72</v>
      </c>
      <c r="G325" s="8">
        <f t="shared" si="17"/>
        <v>-1</v>
      </c>
    </row>
    <row r="326" spans="1:7" ht="16.2" customHeight="1">
      <c r="A326" s="25">
        <f t="shared" si="19"/>
        <v>325</v>
      </c>
      <c r="B326" s="26" t="s">
        <v>748</v>
      </c>
      <c r="C326" s="5" t="s">
        <v>749</v>
      </c>
      <c r="D326" s="6">
        <v>46</v>
      </c>
      <c r="E326" s="9">
        <v>119</v>
      </c>
      <c r="F326" s="10">
        <f t="shared" si="18"/>
        <v>-73</v>
      </c>
      <c r="G326" s="8">
        <f t="shared" si="17"/>
        <v>-0.61344537815126055</v>
      </c>
    </row>
    <row r="327" spans="1:7" ht="16.2" customHeight="1">
      <c r="A327" s="25">
        <f t="shared" si="19"/>
        <v>326</v>
      </c>
      <c r="B327" s="26" t="s">
        <v>334</v>
      </c>
      <c r="C327" s="5" t="s">
        <v>335</v>
      </c>
      <c r="D327" s="6">
        <v>97</v>
      </c>
      <c r="E327" s="9">
        <v>174</v>
      </c>
      <c r="F327" s="10">
        <f t="shared" si="18"/>
        <v>-77</v>
      </c>
      <c r="G327" s="8">
        <f t="shared" si="17"/>
        <v>-0.44252873563218392</v>
      </c>
    </row>
    <row r="328" spans="1:7" ht="16.2" customHeight="1">
      <c r="A328" s="25">
        <f t="shared" si="19"/>
        <v>327</v>
      </c>
      <c r="B328" s="26" t="s">
        <v>184</v>
      </c>
      <c r="C328" s="5" t="s">
        <v>185</v>
      </c>
      <c r="D328" s="6">
        <v>209</v>
      </c>
      <c r="E328" s="9">
        <v>289</v>
      </c>
      <c r="F328" s="10">
        <f t="shared" si="18"/>
        <v>-80</v>
      </c>
      <c r="G328" s="8">
        <f t="shared" si="17"/>
        <v>-0.27681660899653981</v>
      </c>
    </row>
    <row r="329" spans="1:7" ht="16.2" customHeight="1">
      <c r="A329" s="25">
        <f t="shared" si="19"/>
        <v>328</v>
      </c>
      <c r="B329" s="26" t="s">
        <v>150</v>
      </c>
      <c r="C329" s="5" t="s">
        <v>151</v>
      </c>
      <c r="D329" s="6">
        <v>219</v>
      </c>
      <c r="E329" s="9">
        <v>301</v>
      </c>
      <c r="F329" s="10">
        <f t="shared" si="18"/>
        <v>-82</v>
      </c>
      <c r="G329" s="8">
        <f t="shared" si="17"/>
        <v>-0.27242524916943522</v>
      </c>
    </row>
    <row r="330" spans="1:7" ht="16.2" customHeight="1">
      <c r="A330" s="25">
        <f t="shared" si="19"/>
        <v>329</v>
      </c>
      <c r="B330" s="26" t="s">
        <v>502</v>
      </c>
      <c r="C330" s="5" t="s">
        <v>503</v>
      </c>
      <c r="D330" s="6">
        <v>47</v>
      </c>
      <c r="E330" s="9">
        <v>129</v>
      </c>
      <c r="F330" s="10">
        <f t="shared" si="18"/>
        <v>-82</v>
      </c>
      <c r="G330" s="8">
        <f t="shared" si="17"/>
        <v>-0.63565891472868219</v>
      </c>
    </row>
    <row r="331" spans="1:7" ht="16.2" customHeight="1">
      <c r="A331" s="25">
        <f t="shared" si="19"/>
        <v>330</v>
      </c>
      <c r="B331" s="26" t="s">
        <v>682</v>
      </c>
      <c r="C331" s="5" t="s">
        <v>683</v>
      </c>
      <c r="D331" s="6">
        <v>91</v>
      </c>
      <c r="E331" s="9">
        <v>176</v>
      </c>
      <c r="F331" s="10">
        <f t="shared" si="18"/>
        <v>-85</v>
      </c>
      <c r="G331" s="8">
        <f t="shared" si="17"/>
        <v>-0.48295454545454547</v>
      </c>
    </row>
    <row r="332" spans="1:7" ht="16.2" customHeight="1">
      <c r="A332" s="25">
        <f t="shared" si="19"/>
        <v>331</v>
      </c>
      <c r="B332" s="26" t="s">
        <v>706</v>
      </c>
      <c r="C332" s="5" t="s">
        <v>707</v>
      </c>
      <c r="D332" s="6">
        <v>92</v>
      </c>
      <c r="E332" s="9">
        <v>177</v>
      </c>
      <c r="F332" s="10">
        <f t="shared" si="18"/>
        <v>-85</v>
      </c>
      <c r="G332" s="8">
        <f t="shared" si="17"/>
        <v>-0.48022598870056499</v>
      </c>
    </row>
    <row r="333" spans="1:7" ht="16.2" customHeight="1">
      <c r="A333" s="25">
        <f t="shared" si="19"/>
        <v>332</v>
      </c>
      <c r="B333" s="26" t="s">
        <v>448</v>
      </c>
      <c r="C333" s="5" t="s">
        <v>449</v>
      </c>
      <c r="D333" s="6">
        <v>30</v>
      </c>
      <c r="E333" s="9">
        <v>116</v>
      </c>
      <c r="F333" s="10">
        <f t="shared" si="18"/>
        <v>-86</v>
      </c>
      <c r="G333" s="8">
        <f t="shared" si="17"/>
        <v>-0.74137931034482762</v>
      </c>
    </row>
    <row r="334" spans="1:7" ht="16.2" customHeight="1">
      <c r="A334" s="25">
        <f t="shared" si="19"/>
        <v>333</v>
      </c>
      <c r="B334" s="26" t="s">
        <v>468</v>
      </c>
      <c r="C334" s="5" t="s">
        <v>469</v>
      </c>
      <c r="D334" s="6">
        <v>54</v>
      </c>
      <c r="E334" s="9">
        <v>140</v>
      </c>
      <c r="F334" s="10">
        <f t="shared" si="18"/>
        <v>-86</v>
      </c>
      <c r="G334" s="8">
        <f t="shared" si="17"/>
        <v>-0.61428571428571432</v>
      </c>
    </row>
    <row r="335" spans="1:7" ht="16.2" customHeight="1">
      <c r="A335" s="25">
        <f t="shared" si="19"/>
        <v>334</v>
      </c>
      <c r="B335" s="26" t="s">
        <v>612</v>
      </c>
      <c r="C335" s="5" t="s">
        <v>613</v>
      </c>
      <c r="D335" s="6">
        <v>217</v>
      </c>
      <c r="E335" s="9">
        <v>303</v>
      </c>
      <c r="F335" s="10">
        <f t="shared" si="18"/>
        <v>-86</v>
      </c>
      <c r="G335" s="8">
        <f t="shared" si="17"/>
        <v>-0.28382838283828382</v>
      </c>
    </row>
    <row r="336" spans="1:7" ht="16.2" customHeight="1">
      <c r="A336" s="25">
        <f t="shared" si="19"/>
        <v>335</v>
      </c>
      <c r="B336" s="26" t="s">
        <v>718</v>
      </c>
      <c r="C336" s="5" t="s">
        <v>719</v>
      </c>
      <c r="D336" s="6">
        <v>130</v>
      </c>
      <c r="E336" s="9">
        <v>216</v>
      </c>
      <c r="F336" s="10">
        <f t="shared" si="18"/>
        <v>-86</v>
      </c>
      <c r="G336" s="8">
        <f t="shared" si="17"/>
        <v>-0.39814814814814814</v>
      </c>
    </row>
    <row r="337" spans="1:7" ht="16.2" customHeight="1">
      <c r="A337" s="25">
        <f t="shared" si="19"/>
        <v>336</v>
      </c>
      <c r="B337" s="26" t="s">
        <v>774</v>
      </c>
      <c r="C337" s="5" t="s">
        <v>775</v>
      </c>
      <c r="D337" s="6">
        <v>70</v>
      </c>
      <c r="E337" s="9">
        <v>157</v>
      </c>
      <c r="F337" s="10">
        <f t="shared" si="18"/>
        <v>-87</v>
      </c>
      <c r="G337" s="8">
        <f t="shared" si="17"/>
        <v>-0.55414012738853502</v>
      </c>
    </row>
    <row r="338" spans="1:7" ht="16.2" customHeight="1">
      <c r="A338" s="25">
        <f t="shared" si="19"/>
        <v>337</v>
      </c>
      <c r="B338" s="26" t="s">
        <v>730</v>
      </c>
      <c r="C338" s="5" t="s">
        <v>731</v>
      </c>
      <c r="D338" s="6">
        <v>136</v>
      </c>
      <c r="E338" s="9">
        <v>226</v>
      </c>
      <c r="F338" s="10">
        <f t="shared" si="18"/>
        <v>-90</v>
      </c>
      <c r="G338" s="8">
        <f t="shared" si="17"/>
        <v>-0.39823008849557523</v>
      </c>
    </row>
    <row r="339" spans="1:7" ht="16.2" customHeight="1">
      <c r="A339" s="25">
        <f t="shared" si="19"/>
        <v>338</v>
      </c>
      <c r="B339" s="26" t="s">
        <v>604</v>
      </c>
      <c r="C339" s="5" t="s">
        <v>605</v>
      </c>
      <c r="D339" s="6">
        <v>17</v>
      </c>
      <c r="E339" s="9">
        <v>108</v>
      </c>
      <c r="F339" s="10">
        <f t="shared" si="18"/>
        <v>-91</v>
      </c>
      <c r="G339" s="8">
        <f t="shared" si="17"/>
        <v>-0.84259259259259256</v>
      </c>
    </row>
    <row r="340" spans="1:7" ht="16.2" customHeight="1">
      <c r="A340" s="25">
        <f t="shared" si="19"/>
        <v>339</v>
      </c>
      <c r="B340" s="26" t="s">
        <v>190</v>
      </c>
      <c r="C340" s="5" t="s">
        <v>191</v>
      </c>
      <c r="D340" s="6">
        <v>526</v>
      </c>
      <c r="E340" s="9">
        <v>618</v>
      </c>
      <c r="F340" s="10">
        <f t="shared" si="18"/>
        <v>-92</v>
      </c>
      <c r="G340" s="8">
        <f t="shared" si="17"/>
        <v>-0.14886731391585761</v>
      </c>
    </row>
    <row r="341" spans="1:7" ht="16.2" customHeight="1">
      <c r="A341" s="25">
        <f t="shared" si="19"/>
        <v>340</v>
      </c>
      <c r="B341" s="26" t="s">
        <v>346</v>
      </c>
      <c r="C341" s="5" t="s">
        <v>347</v>
      </c>
      <c r="D341" s="6">
        <v>21</v>
      </c>
      <c r="E341" s="9">
        <v>113</v>
      </c>
      <c r="F341" s="10">
        <f t="shared" si="18"/>
        <v>-92</v>
      </c>
      <c r="G341" s="8">
        <f t="shared" si="17"/>
        <v>-0.81415929203539827</v>
      </c>
    </row>
    <row r="342" spans="1:7" ht="16.2" customHeight="1">
      <c r="A342" s="25">
        <f t="shared" si="19"/>
        <v>341</v>
      </c>
      <c r="B342" s="26" t="s">
        <v>498</v>
      </c>
      <c r="C342" s="5" t="s">
        <v>499</v>
      </c>
      <c r="D342" s="6">
        <v>13</v>
      </c>
      <c r="E342" s="9">
        <v>105</v>
      </c>
      <c r="F342" s="10">
        <f t="shared" si="18"/>
        <v>-92</v>
      </c>
      <c r="G342" s="8">
        <f t="shared" si="17"/>
        <v>-0.87619047619047619</v>
      </c>
    </row>
    <row r="343" spans="1:7" ht="16.2" customHeight="1">
      <c r="A343" s="25">
        <f t="shared" si="19"/>
        <v>342</v>
      </c>
      <c r="B343" s="26" t="s">
        <v>608</v>
      </c>
      <c r="C343" s="5" t="s">
        <v>609</v>
      </c>
      <c r="D343" s="6">
        <v>175</v>
      </c>
      <c r="E343" s="9">
        <v>274</v>
      </c>
      <c r="F343" s="10">
        <f t="shared" si="18"/>
        <v>-99</v>
      </c>
      <c r="G343" s="8">
        <f t="shared" si="17"/>
        <v>-0.36131386861313869</v>
      </c>
    </row>
    <row r="344" spans="1:7" ht="16.2" customHeight="1">
      <c r="A344" s="25">
        <f t="shared" si="19"/>
        <v>343</v>
      </c>
      <c r="B344" s="26" t="s">
        <v>630</v>
      </c>
      <c r="C344" s="5" t="s">
        <v>631</v>
      </c>
      <c r="D344" s="6">
        <v>214</v>
      </c>
      <c r="E344" s="9">
        <v>313</v>
      </c>
      <c r="F344" s="10">
        <f t="shared" si="18"/>
        <v>-99</v>
      </c>
      <c r="G344" s="8">
        <f t="shared" si="17"/>
        <v>-0.31629392971246006</v>
      </c>
    </row>
    <row r="345" spans="1:7" ht="16.2" customHeight="1">
      <c r="A345" s="25">
        <f t="shared" si="19"/>
        <v>344</v>
      </c>
      <c r="B345" s="26" t="s">
        <v>438</v>
      </c>
      <c r="C345" s="5" t="s">
        <v>439</v>
      </c>
      <c r="D345" s="6">
        <v>12</v>
      </c>
      <c r="E345" s="9">
        <v>114</v>
      </c>
      <c r="F345" s="10">
        <f t="shared" si="18"/>
        <v>-102</v>
      </c>
      <c r="G345" s="8">
        <f t="shared" si="17"/>
        <v>-0.89473684210526316</v>
      </c>
    </row>
    <row r="346" spans="1:7" ht="16.2" customHeight="1">
      <c r="A346" s="25">
        <f t="shared" si="19"/>
        <v>345</v>
      </c>
      <c r="B346" s="26" t="s">
        <v>614</v>
      </c>
      <c r="C346" s="5" t="s">
        <v>615</v>
      </c>
      <c r="D346" s="6">
        <v>207</v>
      </c>
      <c r="E346" s="9">
        <v>309</v>
      </c>
      <c r="F346" s="10">
        <f t="shared" si="18"/>
        <v>-102</v>
      </c>
      <c r="G346" s="8">
        <f t="shared" si="17"/>
        <v>-0.3300970873786408</v>
      </c>
    </row>
    <row r="347" spans="1:7" ht="16.2" customHeight="1">
      <c r="A347" s="25">
        <f t="shared" si="19"/>
        <v>346</v>
      </c>
      <c r="B347" s="26" t="s">
        <v>610</v>
      </c>
      <c r="C347" s="5" t="s">
        <v>611</v>
      </c>
      <c r="D347" s="6">
        <v>42</v>
      </c>
      <c r="E347" s="9">
        <v>149</v>
      </c>
      <c r="F347" s="10">
        <f t="shared" si="18"/>
        <v>-107</v>
      </c>
      <c r="G347" s="8">
        <f t="shared" si="17"/>
        <v>-0.71812080536912748</v>
      </c>
    </row>
    <row r="348" spans="1:7" ht="16.2" customHeight="1">
      <c r="A348" s="25">
        <f t="shared" si="19"/>
        <v>347</v>
      </c>
      <c r="B348" s="26" t="s">
        <v>140</v>
      </c>
      <c r="C348" s="5" t="s">
        <v>141</v>
      </c>
      <c r="D348" s="6">
        <v>60</v>
      </c>
      <c r="E348" s="9">
        <v>171</v>
      </c>
      <c r="F348" s="10">
        <f t="shared" si="18"/>
        <v>-111</v>
      </c>
      <c r="G348" s="8">
        <f t="shared" si="17"/>
        <v>-0.64912280701754388</v>
      </c>
    </row>
    <row r="349" spans="1:7" ht="16.2" customHeight="1">
      <c r="A349" s="25">
        <f t="shared" si="19"/>
        <v>348</v>
      </c>
      <c r="B349" s="26" t="s">
        <v>66</v>
      </c>
      <c r="C349" s="5" t="s">
        <v>67</v>
      </c>
      <c r="D349" s="6">
        <v>112</v>
      </c>
      <c r="E349" s="9">
        <v>227</v>
      </c>
      <c r="F349" s="10">
        <f t="shared" si="18"/>
        <v>-115</v>
      </c>
      <c r="G349" s="8">
        <f t="shared" si="17"/>
        <v>-0.50660792951541855</v>
      </c>
    </row>
    <row r="350" spans="1:7" ht="16.2" customHeight="1">
      <c r="A350" s="25">
        <f t="shared" si="19"/>
        <v>349</v>
      </c>
      <c r="B350" s="26" t="s">
        <v>644</v>
      </c>
      <c r="C350" s="5" t="s">
        <v>645</v>
      </c>
      <c r="D350" s="6">
        <v>1033</v>
      </c>
      <c r="E350" s="9">
        <v>1150</v>
      </c>
      <c r="F350" s="10">
        <f t="shared" si="18"/>
        <v>-117</v>
      </c>
      <c r="G350" s="8">
        <f t="shared" si="17"/>
        <v>-0.10173913043478261</v>
      </c>
    </row>
    <row r="351" spans="1:7" ht="16.2" customHeight="1">
      <c r="A351" s="25">
        <f t="shared" si="19"/>
        <v>350</v>
      </c>
      <c r="B351" s="26" t="s">
        <v>114</v>
      </c>
      <c r="C351" s="5" t="s">
        <v>115</v>
      </c>
      <c r="D351" s="6">
        <v>167</v>
      </c>
      <c r="E351" s="9">
        <v>286</v>
      </c>
      <c r="F351" s="10">
        <f t="shared" si="18"/>
        <v>-119</v>
      </c>
      <c r="G351" s="8">
        <f t="shared" si="17"/>
        <v>-0.41608391608391609</v>
      </c>
    </row>
    <row r="352" spans="1:7" ht="16.2" customHeight="1">
      <c r="A352" s="25">
        <f t="shared" si="19"/>
        <v>351</v>
      </c>
      <c r="B352" s="26" t="s">
        <v>692</v>
      </c>
      <c r="C352" s="5" t="s">
        <v>693</v>
      </c>
      <c r="D352" s="6">
        <v>130</v>
      </c>
      <c r="E352" s="9">
        <v>251</v>
      </c>
      <c r="F352" s="10">
        <f t="shared" si="18"/>
        <v>-121</v>
      </c>
      <c r="G352" s="8">
        <f t="shared" si="17"/>
        <v>-0.48207171314741037</v>
      </c>
    </row>
    <row r="353" spans="1:7" ht="16.2" customHeight="1">
      <c r="A353" s="25">
        <f t="shared" si="19"/>
        <v>352</v>
      </c>
      <c r="B353" s="26" t="s">
        <v>702</v>
      </c>
      <c r="C353" s="5" t="s">
        <v>703</v>
      </c>
      <c r="D353" s="6">
        <v>95</v>
      </c>
      <c r="E353" s="9">
        <v>217</v>
      </c>
      <c r="F353" s="10">
        <f t="shared" si="18"/>
        <v>-122</v>
      </c>
      <c r="G353" s="8">
        <f t="shared" ref="G353:G416" si="20">F353/E353</f>
        <v>-0.56221198156682028</v>
      </c>
    </row>
    <row r="354" spans="1:7" ht="16.2" customHeight="1">
      <c r="A354" s="25">
        <f t="shared" si="19"/>
        <v>353</v>
      </c>
      <c r="B354" s="26" t="s">
        <v>142</v>
      </c>
      <c r="C354" s="5" t="s">
        <v>143</v>
      </c>
      <c r="D354" s="6">
        <v>127</v>
      </c>
      <c r="E354" s="9">
        <v>252</v>
      </c>
      <c r="F354" s="10">
        <f t="shared" si="18"/>
        <v>-125</v>
      </c>
      <c r="G354" s="8">
        <f t="shared" si="20"/>
        <v>-0.49603174603174605</v>
      </c>
    </row>
    <row r="355" spans="1:7" ht="16.2" customHeight="1">
      <c r="A355" s="25">
        <f t="shared" si="19"/>
        <v>354</v>
      </c>
      <c r="B355" s="26" t="s">
        <v>162</v>
      </c>
      <c r="C355" s="5" t="s">
        <v>163</v>
      </c>
      <c r="D355" s="6">
        <v>134</v>
      </c>
      <c r="E355" s="9">
        <v>259</v>
      </c>
      <c r="F355" s="10">
        <f t="shared" si="18"/>
        <v>-125</v>
      </c>
      <c r="G355" s="8">
        <f t="shared" si="20"/>
        <v>-0.4826254826254826</v>
      </c>
    </row>
    <row r="356" spans="1:7" ht="16.2" customHeight="1">
      <c r="A356" s="25">
        <f t="shared" si="19"/>
        <v>355</v>
      </c>
      <c r="B356" s="26" t="s">
        <v>746</v>
      </c>
      <c r="C356" s="5" t="s">
        <v>747</v>
      </c>
      <c r="D356" s="6">
        <v>182</v>
      </c>
      <c r="E356" s="9">
        <v>313</v>
      </c>
      <c r="F356" s="10">
        <f t="shared" si="18"/>
        <v>-131</v>
      </c>
      <c r="G356" s="8">
        <f t="shared" si="20"/>
        <v>-0.41853035143769968</v>
      </c>
    </row>
    <row r="357" spans="1:7" ht="16.2" customHeight="1">
      <c r="A357" s="25">
        <f t="shared" si="19"/>
        <v>356</v>
      </c>
      <c r="B357" s="26" t="s">
        <v>58</v>
      </c>
      <c r="C357" s="5" t="s">
        <v>59</v>
      </c>
      <c r="D357" s="6">
        <v>621</v>
      </c>
      <c r="E357" s="9">
        <v>754</v>
      </c>
      <c r="F357" s="10">
        <f t="shared" si="18"/>
        <v>-133</v>
      </c>
      <c r="G357" s="8">
        <f t="shared" si="20"/>
        <v>-0.17639257294429708</v>
      </c>
    </row>
    <row r="358" spans="1:7" ht="16.2" customHeight="1">
      <c r="A358" s="25">
        <f t="shared" si="19"/>
        <v>357</v>
      </c>
      <c r="B358" s="26" t="s">
        <v>166</v>
      </c>
      <c r="C358" s="5" t="s">
        <v>167</v>
      </c>
      <c r="D358" s="6">
        <v>395</v>
      </c>
      <c r="E358" s="9">
        <v>528</v>
      </c>
      <c r="F358" s="10">
        <f t="shared" si="18"/>
        <v>-133</v>
      </c>
      <c r="G358" s="8">
        <f t="shared" si="20"/>
        <v>-0.25189393939393939</v>
      </c>
    </row>
    <row r="359" spans="1:7" ht="16.2" customHeight="1">
      <c r="A359" s="25">
        <f t="shared" si="19"/>
        <v>358</v>
      </c>
      <c r="B359" s="26" t="s">
        <v>222</v>
      </c>
      <c r="C359" s="5" t="s">
        <v>223</v>
      </c>
      <c r="D359" s="6">
        <v>153</v>
      </c>
      <c r="E359" s="9">
        <v>290</v>
      </c>
      <c r="F359" s="10">
        <f t="shared" si="18"/>
        <v>-137</v>
      </c>
      <c r="G359" s="8">
        <f t="shared" si="20"/>
        <v>-0.47241379310344828</v>
      </c>
    </row>
    <row r="360" spans="1:7" ht="16.2" customHeight="1">
      <c r="A360" s="25">
        <f t="shared" si="19"/>
        <v>359</v>
      </c>
      <c r="B360" s="26" t="s">
        <v>820</v>
      </c>
      <c r="C360" s="5" t="s">
        <v>821</v>
      </c>
      <c r="D360" s="6">
        <v>102</v>
      </c>
      <c r="E360" s="9">
        <v>244</v>
      </c>
      <c r="F360" s="10">
        <f t="shared" si="18"/>
        <v>-142</v>
      </c>
      <c r="G360" s="8">
        <f t="shared" si="20"/>
        <v>-0.58196721311475408</v>
      </c>
    </row>
    <row r="361" spans="1:7" ht="16.2" customHeight="1">
      <c r="A361" s="25">
        <f t="shared" si="19"/>
        <v>360</v>
      </c>
      <c r="B361" s="26" t="s">
        <v>68</v>
      </c>
      <c r="C361" s="5" t="s">
        <v>69</v>
      </c>
      <c r="D361" s="6">
        <v>59</v>
      </c>
      <c r="E361" s="9">
        <v>205</v>
      </c>
      <c r="F361" s="10">
        <f t="shared" si="18"/>
        <v>-146</v>
      </c>
      <c r="G361" s="8">
        <f t="shared" si="20"/>
        <v>-0.71219512195121948</v>
      </c>
    </row>
    <row r="362" spans="1:7" ht="16.2" customHeight="1">
      <c r="A362" s="25">
        <f t="shared" si="19"/>
        <v>361</v>
      </c>
      <c r="B362" s="26" t="s">
        <v>26</v>
      </c>
      <c r="C362" s="5" t="s">
        <v>27</v>
      </c>
      <c r="D362" s="6">
        <v>220</v>
      </c>
      <c r="E362" s="9">
        <v>373</v>
      </c>
      <c r="F362" s="10">
        <f t="shared" si="18"/>
        <v>-153</v>
      </c>
      <c r="G362" s="8">
        <f t="shared" si="20"/>
        <v>-0.41018766756032171</v>
      </c>
    </row>
    <row r="363" spans="1:7" ht="16.2" customHeight="1">
      <c r="A363" s="25">
        <f t="shared" si="19"/>
        <v>362</v>
      </c>
      <c r="B363" s="26" t="s">
        <v>116</v>
      </c>
      <c r="C363" s="5" t="s">
        <v>117</v>
      </c>
      <c r="D363" s="6">
        <v>953</v>
      </c>
      <c r="E363" s="9">
        <v>1112</v>
      </c>
      <c r="F363" s="10">
        <f t="shared" si="18"/>
        <v>-159</v>
      </c>
      <c r="G363" s="8">
        <f t="shared" si="20"/>
        <v>-0.14298561151079137</v>
      </c>
    </row>
    <row r="364" spans="1:7" ht="16.2" customHeight="1">
      <c r="A364" s="25">
        <f t="shared" si="19"/>
        <v>363</v>
      </c>
      <c r="B364" s="26" t="s">
        <v>490</v>
      </c>
      <c r="C364" s="5" t="s">
        <v>491</v>
      </c>
      <c r="D364" s="6">
        <v>131</v>
      </c>
      <c r="E364" s="9">
        <v>293</v>
      </c>
      <c r="F364" s="10">
        <f t="shared" si="18"/>
        <v>-162</v>
      </c>
      <c r="G364" s="8">
        <f t="shared" si="20"/>
        <v>-0.55290102389078499</v>
      </c>
    </row>
    <row r="365" spans="1:7" ht="16.2" customHeight="1">
      <c r="A365" s="25">
        <f t="shared" si="19"/>
        <v>364</v>
      </c>
      <c r="B365" s="26" t="s">
        <v>464</v>
      </c>
      <c r="C365" s="5" t="s">
        <v>465</v>
      </c>
      <c r="D365" s="6">
        <v>104</v>
      </c>
      <c r="E365" s="9">
        <v>277</v>
      </c>
      <c r="F365" s="10">
        <f t="shared" si="18"/>
        <v>-173</v>
      </c>
      <c r="G365" s="8">
        <f t="shared" si="20"/>
        <v>-0.62454873646209386</v>
      </c>
    </row>
    <row r="366" spans="1:7" ht="16.2" customHeight="1">
      <c r="A366" s="25">
        <f t="shared" si="19"/>
        <v>365</v>
      </c>
      <c r="B366" s="26" t="s">
        <v>10</v>
      </c>
      <c r="C366" s="5" t="s">
        <v>11</v>
      </c>
      <c r="D366" s="6">
        <v>241</v>
      </c>
      <c r="E366" s="9">
        <v>427</v>
      </c>
      <c r="F366" s="10">
        <f t="shared" si="18"/>
        <v>-186</v>
      </c>
      <c r="G366" s="8">
        <f t="shared" si="20"/>
        <v>-0.43559718969555034</v>
      </c>
    </row>
    <row r="367" spans="1:7" ht="16.2" customHeight="1">
      <c r="A367" s="25">
        <f t="shared" si="19"/>
        <v>366</v>
      </c>
      <c r="B367" s="26" t="s">
        <v>84</v>
      </c>
      <c r="C367" s="5" t="s">
        <v>85</v>
      </c>
      <c r="D367" s="6">
        <v>227</v>
      </c>
      <c r="E367" s="9">
        <v>414</v>
      </c>
      <c r="F367" s="10">
        <f t="shared" si="18"/>
        <v>-187</v>
      </c>
      <c r="G367" s="8">
        <f t="shared" si="20"/>
        <v>-0.45169082125603865</v>
      </c>
    </row>
    <row r="368" spans="1:7" ht="16.2" customHeight="1">
      <c r="A368" s="25">
        <f t="shared" si="19"/>
        <v>367</v>
      </c>
      <c r="B368" s="26" t="s">
        <v>152</v>
      </c>
      <c r="C368" s="5" t="s">
        <v>153</v>
      </c>
      <c r="D368" s="6">
        <v>315</v>
      </c>
      <c r="E368" s="9">
        <v>506</v>
      </c>
      <c r="F368" s="10">
        <f t="shared" si="18"/>
        <v>-191</v>
      </c>
      <c r="G368" s="8">
        <f t="shared" si="20"/>
        <v>-0.37747035573122528</v>
      </c>
    </row>
    <row r="369" spans="1:7" ht="16.2" customHeight="1">
      <c r="A369" s="25">
        <f t="shared" si="19"/>
        <v>368</v>
      </c>
      <c r="B369" s="26" t="s">
        <v>206</v>
      </c>
      <c r="C369" s="5" t="s">
        <v>207</v>
      </c>
      <c r="D369" s="6">
        <v>931</v>
      </c>
      <c r="E369" s="9">
        <v>1136</v>
      </c>
      <c r="F369" s="10">
        <f t="shared" si="18"/>
        <v>-205</v>
      </c>
      <c r="G369" s="8">
        <f t="shared" si="20"/>
        <v>-0.18045774647887325</v>
      </c>
    </row>
    <row r="370" spans="1:7" ht="16.2" customHeight="1">
      <c r="A370" s="25">
        <f t="shared" si="19"/>
        <v>369</v>
      </c>
      <c r="B370" s="26" t="s">
        <v>144</v>
      </c>
      <c r="C370" s="5" t="s">
        <v>145</v>
      </c>
      <c r="D370" s="6">
        <v>396</v>
      </c>
      <c r="E370" s="9">
        <v>623</v>
      </c>
      <c r="F370" s="10">
        <f t="shared" si="18"/>
        <v>-227</v>
      </c>
      <c r="G370" s="8">
        <f t="shared" si="20"/>
        <v>-0.36436597110754415</v>
      </c>
    </row>
    <row r="371" spans="1:7" ht="16.2" customHeight="1">
      <c r="A371" s="25">
        <f t="shared" si="19"/>
        <v>370</v>
      </c>
      <c r="B371" s="26" t="s">
        <v>146</v>
      </c>
      <c r="C371" s="5" t="s">
        <v>147</v>
      </c>
      <c r="D371" s="6">
        <v>1790</v>
      </c>
      <c r="E371" s="9">
        <v>2027</v>
      </c>
      <c r="F371" s="10">
        <f t="shared" si="18"/>
        <v>-237</v>
      </c>
      <c r="G371" s="8">
        <f t="shared" si="20"/>
        <v>-0.11692155895411939</v>
      </c>
    </row>
    <row r="372" spans="1:7" ht="16.2" customHeight="1">
      <c r="A372" s="25">
        <f t="shared" si="19"/>
        <v>371</v>
      </c>
      <c r="B372" s="26" t="s">
        <v>240</v>
      </c>
      <c r="C372" s="5" t="s">
        <v>241</v>
      </c>
      <c r="D372" s="6">
        <v>31</v>
      </c>
      <c r="E372" s="9">
        <v>268</v>
      </c>
      <c r="F372" s="10">
        <f t="shared" si="18"/>
        <v>-237</v>
      </c>
      <c r="G372" s="8">
        <f t="shared" si="20"/>
        <v>-0.88432835820895528</v>
      </c>
    </row>
    <row r="373" spans="1:7" ht="16.2" customHeight="1">
      <c r="A373" s="25">
        <f t="shared" si="19"/>
        <v>372</v>
      </c>
      <c r="B373" s="26" t="s">
        <v>110</v>
      </c>
      <c r="C373" s="5" t="s">
        <v>111</v>
      </c>
      <c r="D373" s="6">
        <v>580</v>
      </c>
      <c r="E373" s="9">
        <v>829</v>
      </c>
      <c r="F373" s="10">
        <f t="shared" si="18"/>
        <v>-249</v>
      </c>
      <c r="G373" s="8">
        <f t="shared" si="20"/>
        <v>-0.30036188178528345</v>
      </c>
    </row>
    <row r="374" spans="1:7" ht="16.2" customHeight="1">
      <c r="A374" s="25">
        <f t="shared" si="19"/>
        <v>373</v>
      </c>
      <c r="B374" s="26" t="s">
        <v>304</v>
      </c>
      <c r="C374" s="5" t="s">
        <v>305</v>
      </c>
      <c r="D374" s="6">
        <v>423</v>
      </c>
      <c r="E374" s="9">
        <v>677</v>
      </c>
      <c r="F374" s="10">
        <f t="shared" si="18"/>
        <v>-254</v>
      </c>
      <c r="G374" s="8">
        <f t="shared" si="20"/>
        <v>-0.37518463810930575</v>
      </c>
    </row>
    <row r="375" spans="1:7" ht="16.2" customHeight="1">
      <c r="A375" s="25">
        <f t="shared" si="19"/>
        <v>374</v>
      </c>
      <c r="B375" s="26" t="s">
        <v>600</v>
      </c>
      <c r="C375" s="5" t="s">
        <v>601</v>
      </c>
      <c r="D375" s="6">
        <v>175</v>
      </c>
      <c r="E375" s="9">
        <v>437</v>
      </c>
      <c r="F375" s="10">
        <f t="shared" si="18"/>
        <v>-262</v>
      </c>
      <c r="G375" s="8">
        <f t="shared" si="20"/>
        <v>-0.5995423340961098</v>
      </c>
    </row>
    <row r="376" spans="1:7" ht="16.2" customHeight="1">
      <c r="A376" s="25">
        <f t="shared" si="19"/>
        <v>375</v>
      </c>
      <c r="B376" s="26" t="s">
        <v>598</v>
      </c>
      <c r="C376" s="5" t="s">
        <v>599</v>
      </c>
      <c r="D376" s="6">
        <v>200</v>
      </c>
      <c r="E376" s="9">
        <v>466</v>
      </c>
      <c r="F376" s="10">
        <f t="shared" si="18"/>
        <v>-266</v>
      </c>
      <c r="G376" s="8">
        <f t="shared" si="20"/>
        <v>-0.57081545064377681</v>
      </c>
    </row>
    <row r="377" spans="1:7" ht="16.2" customHeight="1">
      <c r="A377" s="25">
        <f t="shared" si="19"/>
        <v>376</v>
      </c>
      <c r="B377" s="26" t="s">
        <v>94</v>
      </c>
      <c r="C377" s="5" t="s">
        <v>95</v>
      </c>
      <c r="D377" s="6">
        <v>35</v>
      </c>
      <c r="E377" s="9">
        <v>303</v>
      </c>
      <c r="F377" s="10">
        <f t="shared" si="18"/>
        <v>-268</v>
      </c>
      <c r="G377" s="8">
        <f t="shared" si="20"/>
        <v>-0.88448844884488453</v>
      </c>
    </row>
    <row r="378" spans="1:7" ht="16.2" customHeight="1">
      <c r="A378" s="25">
        <f t="shared" si="19"/>
        <v>377</v>
      </c>
      <c r="B378" s="26" t="s">
        <v>294</v>
      </c>
      <c r="C378" s="5" t="s">
        <v>295</v>
      </c>
      <c r="D378" s="6">
        <v>84</v>
      </c>
      <c r="E378" s="9">
        <v>356</v>
      </c>
      <c r="F378" s="10">
        <f t="shared" si="18"/>
        <v>-272</v>
      </c>
      <c r="G378" s="8">
        <f t="shared" si="20"/>
        <v>-0.7640449438202247</v>
      </c>
    </row>
    <row r="379" spans="1:7" ht="16.2" customHeight="1">
      <c r="A379" s="25">
        <f t="shared" si="19"/>
        <v>378</v>
      </c>
      <c r="B379" s="26" t="s">
        <v>124</v>
      </c>
      <c r="C379" s="5" t="s">
        <v>125</v>
      </c>
      <c r="D379" s="6">
        <v>523</v>
      </c>
      <c r="E379" s="9">
        <v>797</v>
      </c>
      <c r="F379" s="10">
        <f t="shared" si="18"/>
        <v>-274</v>
      </c>
      <c r="G379" s="8">
        <f t="shared" si="20"/>
        <v>-0.34378920953575909</v>
      </c>
    </row>
    <row r="380" spans="1:7" ht="16.2" customHeight="1">
      <c r="A380" s="25">
        <f t="shared" si="19"/>
        <v>379</v>
      </c>
      <c r="B380" s="26" t="s">
        <v>478</v>
      </c>
      <c r="C380" s="5" t="s">
        <v>479</v>
      </c>
      <c r="D380" s="6">
        <v>360</v>
      </c>
      <c r="E380" s="9">
        <v>636</v>
      </c>
      <c r="F380" s="10">
        <f t="shared" si="18"/>
        <v>-276</v>
      </c>
      <c r="G380" s="8">
        <f t="shared" si="20"/>
        <v>-0.43396226415094341</v>
      </c>
    </row>
    <row r="381" spans="1:7" ht="16.2" customHeight="1">
      <c r="A381" s="25">
        <f t="shared" si="19"/>
        <v>380</v>
      </c>
      <c r="B381" s="26" t="s">
        <v>712</v>
      </c>
      <c r="C381" s="5" t="s">
        <v>713</v>
      </c>
      <c r="D381" s="6">
        <v>661</v>
      </c>
      <c r="E381" s="9">
        <v>943</v>
      </c>
      <c r="F381" s="10">
        <f t="shared" si="18"/>
        <v>-282</v>
      </c>
      <c r="G381" s="8">
        <f t="shared" si="20"/>
        <v>-0.29904559915164369</v>
      </c>
    </row>
    <row r="382" spans="1:7" ht="16.2" customHeight="1">
      <c r="A382" s="25">
        <f t="shared" si="19"/>
        <v>381</v>
      </c>
      <c r="B382" s="26" t="s">
        <v>130</v>
      </c>
      <c r="C382" s="5" t="s">
        <v>131</v>
      </c>
      <c r="D382" s="6">
        <v>415</v>
      </c>
      <c r="E382" s="9">
        <v>707</v>
      </c>
      <c r="F382" s="10">
        <f t="shared" si="18"/>
        <v>-292</v>
      </c>
      <c r="G382" s="8">
        <f t="shared" si="20"/>
        <v>-0.41301272984441301</v>
      </c>
    </row>
    <row r="383" spans="1:7" ht="16.2" customHeight="1">
      <c r="A383" s="25">
        <f t="shared" si="19"/>
        <v>382</v>
      </c>
      <c r="B383" s="26" t="s">
        <v>52</v>
      </c>
      <c r="C383" s="5" t="s">
        <v>53</v>
      </c>
      <c r="D383" s="6">
        <v>750</v>
      </c>
      <c r="E383" s="9">
        <v>1054</v>
      </c>
      <c r="F383" s="10">
        <f t="shared" si="18"/>
        <v>-304</v>
      </c>
      <c r="G383" s="8">
        <f t="shared" si="20"/>
        <v>-0.2884250474383302</v>
      </c>
    </row>
    <row r="384" spans="1:7" ht="16.2" customHeight="1">
      <c r="A384" s="25">
        <f t="shared" si="19"/>
        <v>383</v>
      </c>
      <c r="B384" s="26" t="s">
        <v>48</v>
      </c>
      <c r="C384" s="5" t="s">
        <v>49</v>
      </c>
      <c r="D384" s="6">
        <v>2207</v>
      </c>
      <c r="E384" s="9">
        <v>2518</v>
      </c>
      <c r="F384" s="10">
        <f t="shared" si="18"/>
        <v>-311</v>
      </c>
      <c r="G384" s="8">
        <f t="shared" si="20"/>
        <v>-0.12351072279586973</v>
      </c>
    </row>
    <row r="385" spans="1:7" ht="16.2" customHeight="1">
      <c r="A385" s="25">
        <f t="shared" si="19"/>
        <v>384</v>
      </c>
      <c r="B385" s="26" t="s">
        <v>64</v>
      </c>
      <c r="C385" s="5" t="s">
        <v>65</v>
      </c>
      <c r="D385" s="6">
        <v>582</v>
      </c>
      <c r="E385" s="9">
        <v>989</v>
      </c>
      <c r="F385" s="10">
        <f t="shared" si="18"/>
        <v>-407</v>
      </c>
      <c r="G385" s="8">
        <f t="shared" si="20"/>
        <v>-0.4115267947421638</v>
      </c>
    </row>
    <row r="386" spans="1:7" ht="16.2" customHeight="1">
      <c r="A386" s="25">
        <f t="shared" si="19"/>
        <v>385</v>
      </c>
      <c r="B386" s="26" t="s">
        <v>76</v>
      </c>
      <c r="C386" s="5" t="s">
        <v>77</v>
      </c>
      <c r="D386" s="6">
        <v>368</v>
      </c>
      <c r="E386" s="9">
        <v>793</v>
      </c>
      <c r="F386" s="10">
        <f t="shared" ref="F386:F449" si="21">D386-E386</f>
        <v>-425</v>
      </c>
      <c r="G386" s="8">
        <f t="shared" si="20"/>
        <v>-0.53593947036569989</v>
      </c>
    </row>
    <row r="387" spans="1:7" ht="16.2" customHeight="1">
      <c r="A387" s="25">
        <f t="shared" si="19"/>
        <v>386</v>
      </c>
      <c r="B387" s="26" t="s">
        <v>60</v>
      </c>
      <c r="C387" s="5" t="s">
        <v>61</v>
      </c>
      <c r="D387" s="6">
        <v>598</v>
      </c>
      <c r="E387" s="9">
        <v>1038</v>
      </c>
      <c r="F387" s="10">
        <f t="shared" si="21"/>
        <v>-440</v>
      </c>
      <c r="G387" s="8">
        <f t="shared" si="20"/>
        <v>-0.4238921001926782</v>
      </c>
    </row>
    <row r="388" spans="1:7" ht="16.2" customHeight="1">
      <c r="A388" s="25">
        <f t="shared" ref="A388:A408" si="22">A387+1</f>
        <v>387</v>
      </c>
      <c r="B388" s="26" t="s">
        <v>182</v>
      </c>
      <c r="C388" s="5" t="s">
        <v>183</v>
      </c>
      <c r="D388" s="6">
        <v>227</v>
      </c>
      <c r="E388" s="9">
        <v>681</v>
      </c>
      <c r="F388" s="10">
        <f t="shared" si="21"/>
        <v>-454</v>
      </c>
      <c r="G388" s="8">
        <f t="shared" si="20"/>
        <v>-0.66666666666666663</v>
      </c>
    </row>
    <row r="389" spans="1:7" ht="16.2" customHeight="1">
      <c r="A389" s="25">
        <f t="shared" si="22"/>
        <v>388</v>
      </c>
      <c r="B389" s="26" t="s">
        <v>50</v>
      </c>
      <c r="C389" s="5" t="s">
        <v>51</v>
      </c>
      <c r="D389" s="6">
        <v>1629</v>
      </c>
      <c r="E389" s="9">
        <v>2093</v>
      </c>
      <c r="F389" s="10">
        <f t="shared" si="21"/>
        <v>-464</v>
      </c>
      <c r="G389" s="8">
        <f t="shared" si="20"/>
        <v>-0.22169135212613472</v>
      </c>
    </row>
    <row r="390" spans="1:7" ht="16.2" customHeight="1">
      <c r="A390" s="25">
        <f t="shared" si="22"/>
        <v>389</v>
      </c>
      <c r="B390" s="26" t="s">
        <v>56</v>
      </c>
      <c r="C390" s="5" t="s">
        <v>57</v>
      </c>
      <c r="D390" s="6">
        <v>702</v>
      </c>
      <c r="E390" s="9">
        <v>1168</v>
      </c>
      <c r="F390" s="10">
        <f t="shared" si="21"/>
        <v>-466</v>
      </c>
      <c r="G390" s="8">
        <f t="shared" si="20"/>
        <v>-0.39897260273972601</v>
      </c>
    </row>
    <row r="391" spans="1:7" ht="16.2" customHeight="1">
      <c r="A391" s="25">
        <f t="shared" si="22"/>
        <v>390</v>
      </c>
      <c r="B391" s="26" t="s">
        <v>112</v>
      </c>
      <c r="C391" s="5" t="s">
        <v>113</v>
      </c>
      <c r="D391" s="6">
        <v>374</v>
      </c>
      <c r="E391" s="9">
        <v>913</v>
      </c>
      <c r="F391" s="10">
        <f t="shared" si="21"/>
        <v>-539</v>
      </c>
      <c r="G391" s="8">
        <f t="shared" si="20"/>
        <v>-0.59036144578313254</v>
      </c>
    </row>
    <row r="392" spans="1:7" ht="16.2" customHeight="1">
      <c r="A392" s="25">
        <f t="shared" si="22"/>
        <v>391</v>
      </c>
      <c r="B392" s="26" t="s">
        <v>72</v>
      </c>
      <c r="C392" s="5" t="s">
        <v>73</v>
      </c>
      <c r="D392" s="6">
        <v>319</v>
      </c>
      <c r="E392" s="9">
        <v>889</v>
      </c>
      <c r="F392" s="10">
        <f t="shared" si="21"/>
        <v>-570</v>
      </c>
      <c r="G392" s="8">
        <f t="shared" si="20"/>
        <v>-0.64116985376827895</v>
      </c>
    </row>
    <row r="393" spans="1:7" ht="16.2" customHeight="1">
      <c r="A393" s="25">
        <f t="shared" si="22"/>
        <v>392</v>
      </c>
      <c r="B393" s="26" t="s">
        <v>120</v>
      </c>
      <c r="C393" s="5" t="s">
        <v>121</v>
      </c>
      <c r="D393" s="6">
        <v>532</v>
      </c>
      <c r="E393" s="9">
        <v>1117</v>
      </c>
      <c r="F393" s="10">
        <f t="shared" si="21"/>
        <v>-585</v>
      </c>
      <c r="G393" s="8">
        <f t="shared" si="20"/>
        <v>-0.52372426141450312</v>
      </c>
    </row>
    <row r="394" spans="1:7" ht="16.2" customHeight="1">
      <c r="A394" s="25">
        <f t="shared" si="22"/>
        <v>393</v>
      </c>
      <c r="B394" s="26" t="s">
        <v>736</v>
      </c>
      <c r="C394" s="5" t="s">
        <v>737</v>
      </c>
      <c r="D394" s="6">
        <v>1428</v>
      </c>
      <c r="E394" s="9">
        <v>2022</v>
      </c>
      <c r="F394" s="10">
        <f t="shared" si="21"/>
        <v>-594</v>
      </c>
      <c r="G394" s="8">
        <f t="shared" si="20"/>
        <v>-0.29376854599406527</v>
      </c>
    </row>
    <row r="395" spans="1:7" ht="16.2" customHeight="1">
      <c r="A395" s="25">
        <f t="shared" si="22"/>
        <v>394</v>
      </c>
      <c r="B395" s="26" t="s">
        <v>690</v>
      </c>
      <c r="C395" s="5" t="s">
        <v>691</v>
      </c>
      <c r="D395" s="6">
        <v>863</v>
      </c>
      <c r="E395" s="9">
        <v>1471</v>
      </c>
      <c r="F395" s="10">
        <f t="shared" si="21"/>
        <v>-608</v>
      </c>
      <c r="G395" s="8">
        <f t="shared" si="20"/>
        <v>-0.41332426920462273</v>
      </c>
    </row>
    <row r="396" spans="1:7" ht="16.2" customHeight="1">
      <c r="A396" s="25">
        <f t="shared" si="22"/>
        <v>395</v>
      </c>
      <c r="B396" s="26" t="s">
        <v>204</v>
      </c>
      <c r="C396" s="5" t="s">
        <v>205</v>
      </c>
      <c r="D396" s="6">
        <v>781</v>
      </c>
      <c r="E396" s="9">
        <v>1431</v>
      </c>
      <c r="F396" s="10">
        <f t="shared" si="21"/>
        <v>-650</v>
      </c>
      <c r="G396" s="8">
        <f t="shared" si="20"/>
        <v>-0.45422781271837875</v>
      </c>
    </row>
    <row r="397" spans="1:7" ht="16.2" customHeight="1">
      <c r="A397" s="25">
        <f t="shared" si="22"/>
        <v>396</v>
      </c>
      <c r="B397" s="26" t="s">
        <v>742</v>
      </c>
      <c r="C397" s="5" t="s">
        <v>743</v>
      </c>
      <c r="D397" s="6">
        <v>600</v>
      </c>
      <c r="E397" s="9">
        <v>1309</v>
      </c>
      <c r="F397" s="10">
        <f t="shared" si="21"/>
        <v>-709</v>
      </c>
      <c r="G397" s="8">
        <f t="shared" si="20"/>
        <v>-0.54163483575248283</v>
      </c>
    </row>
    <row r="398" spans="1:7" ht="16.2" customHeight="1">
      <c r="A398" s="25">
        <f t="shared" si="22"/>
        <v>397</v>
      </c>
      <c r="B398" s="26" t="s">
        <v>186</v>
      </c>
      <c r="C398" s="5" t="s">
        <v>187</v>
      </c>
      <c r="D398" s="6">
        <v>433</v>
      </c>
      <c r="E398" s="9">
        <v>1200</v>
      </c>
      <c r="F398" s="10">
        <f t="shared" si="21"/>
        <v>-767</v>
      </c>
      <c r="G398" s="8">
        <f t="shared" si="20"/>
        <v>-0.63916666666666666</v>
      </c>
    </row>
    <row r="399" spans="1:7" ht="16.2" customHeight="1">
      <c r="A399" s="25">
        <f t="shared" si="22"/>
        <v>398</v>
      </c>
      <c r="B399" s="26" t="s">
        <v>108</v>
      </c>
      <c r="C399" s="5" t="s">
        <v>109</v>
      </c>
      <c r="D399" s="6">
        <v>1689</v>
      </c>
      <c r="E399" s="9">
        <v>2531</v>
      </c>
      <c r="F399" s="10">
        <f t="shared" si="21"/>
        <v>-842</v>
      </c>
      <c r="G399" s="8">
        <f t="shared" si="20"/>
        <v>-0.33267483208218096</v>
      </c>
    </row>
    <row r="400" spans="1:7" ht="16.2" customHeight="1">
      <c r="A400" s="25">
        <f t="shared" si="22"/>
        <v>399</v>
      </c>
      <c r="B400" s="26" t="s">
        <v>164</v>
      </c>
      <c r="C400" s="5" t="s">
        <v>165</v>
      </c>
      <c r="D400" s="6">
        <v>212</v>
      </c>
      <c r="E400" s="9">
        <v>1577</v>
      </c>
      <c r="F400" s="10">
        <f t="shared" si="21"/>
        <v>-1365</v>
      </c>
      <c r="G400" s="8">
        <f t="shared" si="20"/>
        <v>-0.86556753329105895</v>
      </c>
    </row>
    <row r="401" spans="1:7" ht="16.2" customHeight="1">
      <c r="A401" s="25">
        <f t="shared" si="22"/>
        <v>400</v>
      </c>
      <c r="B401" s="26" t="s">
        <v>36</v>
      </c>
      <c r="C401" s="5" t="s">
        <v>37</v>
      </c>
      <c r="D401" s="6">
        <v>90</v>
      </c>
      <c r="E401" s="20" t="s">
        <v>38</v>
      </c>
      <c r="F401" s="23" t="s">
        <v>39</v>
      </c>
      <c r="G401" s="8" t="s">
        <v>39</v>
      </c>
    </row>
    <row r="402" spans="1:7" ht="16.2" customHeight="1">
      <c r="A402" s="25">
        <f t="shared" si="22"/>
        <v>401</v>
      </c>
      <c r="B402" s="26" t="s">
        <v>102</v>
      </c>
      <c r="C402" s="5" t="s">
        <v>103</v>
      </c>
      <c r="D402" s="6">
        <v>34</v>
      </c>
      <c r="E402" s="21" t="s">
        <v>38</v>
      </c>
      <c r="F402" s="10" t="s">
        <v>39</v>
      </c>
      <c r="G402" s="8" t="s">
        <v>39</v>
      </c>
    </row>
    <row r="403" spans="1:7" ht="16.2" customHeight="1">
      <c r="A403" s="25">
        <f t="shared" si="22"/>
        <v>402</v>
      </c>
      <c r="B403" s="26" t="s">
        <v>104</v>
      </c>
      <c r="C403" s="5" t="s">
        <v>105</v>
      </c>
      <c r="D403" s="6">
        <v>0</v>
      </c>
      <c r="E403" s="21" t="s">
        <v>38</v>
      </c>
      <c r="F403" s="10" t="s">
        <v>39</v>
      </c>
      <c r="G403" s="8" t="s">
        <v>39</v>
      </c>
    </row>
    <row r="404" spans="1:7" ht="16.2" customHeight="1">
      <c r="A404" s="25">
        <f t="shared" si="22"/>
        <v>403</v>
      </c>
      <c r="B404" s="26" t="s">
        <v>132</v>
      </c>
      <c r="C404" s="5" t="s">
        <v>133</v>
      </c>
      <c r="D404" s="6">
        <v>19</v>
      </c>
      <c r="E404" s="21" t="s">
        <v>38</v>
      </c>
      <c r="F404" s="10" t="s">
        <v>39</v>
      </c>
      <c r="G404" s="8" t="s">
        <v>39</v>
      </c>
    </row>
    <row r="405" spans="1:7" ht="16.2" customHeight="1">
      <c r="A405" s="25">
        <f t="shared" si="22"/>
        <v>404</v>
      </c>
      <c r="B405" s="26" t="s">
        <v>254</v>
      </c>
      <c r="C405" s="5" t="s">
        <v>255</v>
      </c>
      <c r="D405" s="6">
        <v>0</v>
      </c>
      <c r="E405" s="21" t="s">
        <v>38</v>
      </c>
      <c r="F405" s="10" t="s">
        <v>39</v>
      </c>
      <c r="G405" s="8" t="s">
        <v>39</v>
      </c>
    </row>
    <row r="406" spans="1:7" ht="16.2" customHeight="1">
      <c r="A406" s="25">
        <f t="shared" si="22"/>
        <v>405</v>
      </c>
      <c r="B406" s="26" t="s">
        <v>272</v>
      </c>
      <c r="C406" s="5" t="s">
        <v>273</v>
      </c>
      <c r="D406" s="6">
        <v>31</v>
      </c>
      <c r="E406" s="21" t="s">
        <v>38</v>
      </c>
      <c r="F406" s="10" t="s">
        <v>39</v>
      </c>
      <c r="G406" s="8" t="s">
        <v>39</v>
      </c>
    </row>
    <row r="407" spans="1:7" ht="16.2" customHeight="1">
      <c r="A407" s="25">
        <f t="shared" si="22"/>
        <v>406</v>
      </c>
      <c r="B407" s="26" t="s">
        <v>532</v>
      </c>
      <c r="C407" s="5" t="s">
        <v>533</v>
      </c>
      <c r="D407" s="6">
        <v>2</v>
      </c>
      <c r="E407" s="9" t="s">
        <v>38</v>
      </c>
      <c r="F407" s="10" t="s">
        <v>39</v>
      </c>
      <c r="G407" s="8" t="s">
        <v>39</v>
      </c>
    </row>
    <row r="408" spans="1:7" ht="16.2" customHeight="1">
      <c r="A408" s="25">
        <f t="shared" si="22"/>
        <v>407</v>
      </c>
      <c r="B408" s="26" t="s">
        <v>564</v>
      </c>
      <c r="C408" s="5" t="s">
        <v>565</v>
      </c>
      <c r="D408" s="20" t="s">
        <v>38</v>
      </c>
      <c r="E408" s="9">
        <v>0</v>
      </c>
      <c r="F408" s="10" t="s">
        <v>39</v>
      </c>
      <c r="G408" s="8" t="s">
        <v>39</v>
      </c>
    </row>
    <row r="409" spans="1:7" ht="16.2" customHeight="1">
      <c r="B409" s="12" t="s">
        <v>822</v>
      </c>
      <c r="C409" s="13" t="s">
        <v>823</v>
      </c>
      <c r="D409" s="14">
        <v>96275</v>
      </c>
      <c r="E409" s="15">
        <v>102828</v>
      </c>
      <c r="F409" s="16">
        <f t="shared" ref="F409" si="23">D409-E409</f>
        <v>-6553</v>
      </c>
      <c r="G409" s="17">
        <f t="shared" ref="G409" si="24">F409/E409</f>
        <v>-6.3727778426109619E-2</v>
      </c>
    </row>
    <row r="410" spans="1:7" ht="16.2" customHeight="1">
      <c r="A410"/>
      <c r="B410"/>
      <c r="C410"/>
      <c r="D410"/>
      <c r="E410"/>
      <c r="F410"/>
      <c r="G410"/>
    </row>
    <row r="411" spans="1:7" ht="16.2" customHeight="1">
      <c r="A411"/>
      <c r="B411"/>
      <c r="C411"/>
      <c r="D411"/>
      <c r="E411"/>
      <c r="F411"/>
      <c r="G411"/>
    </row>
    <row r="412" spans="1:7" ht="16.2" customHeight="1">
      <c r="A412"/>
      <c r="B412"/>
      <c r="C412"/>
      <c r="D412"/>
      <c r="E412"/>
      <c r="F412"/>
      <c r="G412"/>
    </row>
    <row r="413" spans="1:7" ht="16.2" customHeight="1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</sheetData>
  <sortState ref="B2:G408">
    <sortCondition descending="1" ref="F2:F408"/>
  </sortState>
  <printOptions gridLines="1"/>
  <pageMargins left="0.7" right="0.7" top="0.92" bottom="0.75" header="0.35" footer="0.3"/>
  <pageSetup paperSize="0" scale="58" fitToHeight="7" orientation="portrait" horizontalDpi="360" verticalDpi="360" r:id="rId1"/>
  <headerFooter>
    <oddHeader>&amp;L&amp;G&amp;C&amp;"-,Bold"&amp;16Change in Chronic Homeless by Continuum: 2013 vs. 2015 (sorted)</oddHeader>
    <oddFooter>&amp;LData Source:  HUD Exchange Info Exhibit 1
Data Compiled by the National Homeless Information Project (NHIP)&amp;R&amp;10&amp;P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Change in Chronic Homeless </vt:lpstr>
      <vt:lpstr>'Change in Chronic Homeless '!Print_Area</vt:lpstr>
      <vt:lpstr>'Change in Chronic Homeless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Nongtime</dc:creator>
  <cp:lastModifiedBy>Nongtime</cp:lastModifiedBy>
  <cp:lastPrinted>2016-02-24T21:26:30Z</cp:lastPrinted>
  <dcterms:created xsi:type="dcterms:W3CDTF">2016-02-24T21:16:37Z</dcterms:created>
  <dcterms:modified xsi:type="dcterms:W3CDTF">2016-02-24T21:27:55Z</dcterms:modified>
</cp:coreProperties>
</file>